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4C190282-6422-4443-A8E3-6828A12F93C8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5" sheetId="1" r:id="rId1"/>
  </sheets>
  <definedNames>
    <definedName name="_xlnm.Print_Area" localSheetId="0">'2025'!$A$1:$AC$148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1" l="1"/>
  <c r="O123" i="1"/>
  <c r="N5" i="1" l="1"/>
  <c r="M5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23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C92" i="1"/>
  <c r="AB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X92" i="1"/>
  <c r="W92" i="1"/>
  <c r="S92" i="1"/>
  <c r="R9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C33" i="1"/>
  <c r="AB33" i="1"/>
  <c r="X33" i="1"/>
  <c r="W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3" i="1"/>
  <c r="S9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S33" i="1"/>
  <c r="R33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N92" i="1"/>
  <c r="M9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3" i="1"/>
  <c r="I42" i="1"/>
  <c r="H4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P124" i="1" l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147" i="1" s="1"/>
  <c r="L123" i="1"/>
  <c r="F147" i="1"/>
  <c r="K147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23" i="1"/>
  <c r="K123" i="1" s="1"/>
  <c r="E124" i="1"/>
  <c r="J124" i="1" s="1"/>
  <c r="E125" i="1"/>
  <c r="J125" i="1" s="1"/>
  <c r="E126" i="1"/>
  <c r="J12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J136" i="1" s="1"/>
  <c r="E137" i="1"/>
  <c r="J137" i="1" s="1"/>
  <c r="E138" i="1"/>
  <c r="J138" i="1" s="1"/>
  <c r="E139" i="1"/>
  <c r="J139" i="1" s="1"/>
  <c r="E140" i="1"/>
  <c r="J140" i="1" s="1"/>
  <c r="E141" i="1"/>
  <c r="J141" i="1" s="1"/>
  <c r="E142" i="1"/>
  <c r="J142" i="1" s="1"/>
  <c r="E143" i="1"/>
  <c r="J143" i="1" s="1"/>
  <c r="E144" i="1"/>
  <c r="J144" i="1" s="1"/>
  <c r="E145" i="1"/>
  <c r="J145" i="1" s="1"/>
  <c r="E146" i="1"/>
  <c r="J146" i="1" s="1"/>
  <c r="E147" i="1"/>
  <c r="J147" i="1" s="1"/>
  <c r="E123" i="1"/>
  <c r="J123" i="1" s="1"/>
  <c r="B124" i="1"/>
  <c r="G124" i="1" s="1"/>
  <c r="B125" i="1"/>
  <c r="G125" i="1" s="1"/>
  <c r="B126" i="1"/>
  <c r="G126" i="1" s="1"/>
  <c r="B127" i="1"/>
  <c r="B128" i="1"/>
  <c r="G128" i="1" s="1"/>
  <c r="B129" i="1"/>
  <c r="G129" i="1" s="1"/>
  <c r="B130" i="1"/>
  <c r="G130" i="1" s="1"/>
  <c r="B131" i="1"/>
  <c r="G131" i="1" s="1"/>
  <c r="B132" i="1"/>
  <c r="G132" i="1" s="1"/>
  <c r="B133" i="1"/>
  <c r="G133" i="1" s="1"/>
  <c r="B134" i="1"/>
  <c r="G134" i="1" s="1"/>
  <c r="B135" i="1"/>
  <c r="G135" i="1" s="1"/>
  <c r="B136" i="1"/>
  <c r="G136" i="1" s="1"/>
  <c r="B137" i="1"/>
  <c r="B138" i="1"/>
  <c r="B139" i="1"/>
  <c r="B140" i="1"/>
  <c r="G140" i="1" s="1"/>
  <c r="B141" i="1"/>
  <c r="G141" i="1" s="1"/>
  <c r="B142" i="1"/>
  <c r="G142" i="1" s="1"/>
  <c r="B143" i="1"/>
  <c r="G143" i="1" s="1"/>
  <c r="B144" i="1"/>
  <c r="G144" i="1" s="1"/>
  <c r="B145" i="1"/>
  <c r="G145" i="1" s="1"/>
  <c r="B146" i="1"/>
  <c r="G146" i="1" s="1"/>
  <c r="B147" i="1"/>
  <c r="G147" i="1" s="1"/>
  <c r="B123" i="1"/>
  <c r="G123" i="1" s="1"/>
  <c r="X147" i="1"/>
  <c r="W146" i="1"/>
  <c r="X145" i="1"/>
  <c r="X144" i="1"/>
  <c r="W144" i="1"/>
  <c r="X141" i="1"/>
  <c r="W139" i="1"/>
  <c r="X138" i="1"/>
  <c r="X131" i="1"/>
  <c r="W127" i="1"/>
  <c r="W126" i="1"/>
  <c r="X125" i="1"/>
  <c r="C143" i="1" l="1"/>
  <c r="T126" i="1"/>
  <c r="AD126" i="1" s="1"/>
  <c r="AI126" i="1" s="1"/>
  <c r="U138" i="1"/>
  <c r="AE138" i="1" s="1"/>
  <c r="AJ138" i="1" s="1"/>
  <c r="U137" i="1"/>
  <c r="AE137" i="1" s="1"/>
  <c r="AJ137" i="1" s="1"/>
  <c r="Q134" i="1"/>
  <c r="T135" i="1"/>
  <c r="AD135" i="1" s="1"/>
  <c r="AI135" i="1" s="1"/>
  <c r="U136" i="1"/>
  <c r="AE136" i="1" s="1"/>
  <c r="AJ136" i="1" s="1"/>
  <c r="Q145" i="1"/>
  <c r="AA145" i="1" s="1"/>
  <c r="AF145" i="1" s="1"/>
  <c r="Q133" i="1"/>
  <c r="AA133" i="1" s="1"/>
  <c r="T146" i="1"/>
  <c r="AD146" i="1" s="1"/>
  <c r="AI146" i="1" s="1"/>
  <c r="T134" i="1"/>
  <c r="AD134" i="1" s="1"/>
  <c r="AI134" i="1" s="1"/>
  <c r="U135" i="1"/>
  <c r="AE135" i="1" s="1"/>
  <c r="AJ135" i="1" s="1"/>
  <c r="Q144" i="1"/>
  <c r="AA144" i="1" s="1"/>
  <c r="AF144" i="1" s="1"/>
  <c r="Q132" i="1"/>
  <c r="AA132" i="1" s="1"/>
  <c r="AF132" i="1" s="1"/>
  <c r="T145" i="1"/>
  <c r="AD145" i="1" s="1"/>
  <c r="T133" i="1"/>
  <c r="AD133" i="1" s="1"/>
  <c r="AI133" i="1" s="1"/>
  <c r="U146" i="1"/>
  <c r="AE146" i="1" s="1"/>
  <c r="AJ146" i="1" s="1"/>
  <c r="U134" i="1"/>
  <c r="AE134" i="1" s="1"/>
  <c r="AJ134" i="1" s="1"/>
  <c r="U139" i="1"/>
  <c r="AE139" i="1" s="1"/>
  <c r="AJ139" i="1" s="1"/>
  <c r="Q124" i="1"/>
  <c r="AA124" i="1" s="1"/>
  <c r="T137" i="1"/>
  <c r="AD137" i="1" s="1"/>
  <c r="AI137" i="1" s="1"/>
  <c r="Q147" i="1"/>
  <c r="T124" i="1"/>
  <c r="AD124" i="1" s="1"/>
  <c r="AI124" i="1" s="1"/>
  <c r="Q146" i="1"/>
  <c r="AA146" i="1" s="1"/>
  <c r="U123" i="1"/>
  <c r="AE123" i="1" s="1"/>
  <c r="AJ123" i="1" s="1"/>
  <c r="U147" i="1"/>
  <c r="AE147" i="1" s="1"/>
  <c r="AJ147" i="1" s="1"/>
  <c r="Q143" i="1"/>
  <c r="AA143" i="1" s="1"/>
  <c r="Q131" i="1"/>
  <c r="AA131" i="1" s="1"/>
  <c r="AF131" i="1" s="1"/>
  <c r="T144" i="1"/>
  <c r="AD144" i="1" s="1"/>
  <c r="AI144" i="1" s="1"/>
  <c r="T132" i="1"/>
  <c r="AD132" i="1" s="1"/>
  <c r="AI132" i="1" s="1"/>
  <c r="U145" i="1"/>
  <c r="AE145" i="1" s="1"/>
  <c r="AJ145" i="1" s="1"/>
  <c r="U133" i="1"/>
  <c r="AE133" i="1" s="1"/>
  <c r="AJ133" i="1" s="1"/>
  <c r="Q137" i="1"/>
  <c r="AA137" i="1" s="1"/>
  <c r="T138" i="1"/>
  <c r="AD138" i="1" s="1"/>
  <c r="AI138" i="1" s="1"/>
  <c r="N136" i="1"/>
  <c r="Q136" i="1"/>
  <c r="AA136" i="1" s="1"/>
  <c r="AF136" i="1" s="1"/>
  <c r="T125" i="1"/>
  <c r="AD125" i="1" s="1"/>
  <c r="AI125" i="1" s="1"/>
  <c r="Q135" i="1"/>
  <c r="AA135" i="1" s="1"/>
  <c r="T136" i="1"/>
  <c r="AD136" i="1" s="1"/>
  <c r="AI136" i="1" s="1"/>
  <c r="T147" i="1"/>
  <c r="AD147" i="1" s="1"/>
  <c r="AI147" i="1" s="1"/>
  <c r="U124" i="1"/>
  <c r="AE124" i="1" s="1"/>
  <c r="AJ124" i="1" s="1"/>
  <c r="Q142" i="1"/>
  <c r="AA142" i="1" s="1"/>
  <c r="Q130" i="1"/>
  <c r="AA130" i="1" s="1"/>
  <c r="AF130" i="1" s="1"/>
  <c r="T143" i="1"/>
  <c r="AD143" i="1" s="1"/>
  <c r="AI143" i="1" s="1"/>
  <c r="T131" i="1"/>
  <c r="AD131" i="1" s="1"/>
  <c r="AI131" i="1" s="1"/>
  <c r="U144" i="1"/>
  <c r="AE144" i="1" s="1"/>
  <c r="AJ144" i="1" s="1"/>
  <c r="U132" i="1"/>
  <c r="AE132" i="1" s="1"/>
  <c r="AJ132" i="1" s="1"/>
  <c r="Q125" i="1"/>
  <c r="U127" i="1"/>
  <c r="AE127" i="1" s="1"/>
  <c r="AJ127" i="1" s="1"/>
  <c r="N123" i="1"/>
  <c r="AA123" i="1"/>
  <c r="AF123" i="1" s="1"/>
  <c r="U126" i="1"/>
  <c r="AE126" i="1" s="1"/>
  <c r="AJ126" i="1" s="1"/>
  <c r="T123" i="1"/>
  <c r="AD123" i="1" s="1"/>
  <c r="AI123" i="1" s="1"/>
  <c r="U125" i="1"/>
  <c r="AE125" i="1" s="1"/>
  <c r="AJ125" i="1" s="1"/>
  <c r="Q141" i="1"/>
  <c r="AA141" i="1" s="1"/>
  <c r="AF141" i="1" s="1"/>
  <c r="N129" i="1"/>
  <c r="Q129" i="1"/>
  <c r="AA129" i="1" s="1"/>
  <c r="T142" i="1"/>
  <c r="AD142" i="1" s="1"/>
  <c r="AI142" i="1" s="1"/>
  <c r="T130" i="1"/>
  <c r="AD130" i="1" s="1"/>
  <c r="AI130" i="1" s="1"/>
  <c r="U143" i="1"/>
  <c r="AE143" i="1" s="1"/>
  <c r="AJ143" i="1" s="1"/>
  <c r="U131" i="1"/>
  <c r="AE131" i="1" s="1"/>
  <c r="N140" i="1"/>
  <c r="Q140" i="1"/>
  <c r="AA140" i="1" s="1"/>
  <c r="AF140" i="1" s="1"/>
  <c r="N128" i="1"/>
  <c r="Q128" i="1"/>
  <c r="AA128" i="1" s="1"/>
  <c r="T141" i="1"/>
  <c r="AD141" i="1" s="1"/>
  <c r="AI141" i="1" s="1"/>
  <c r="T129" i="1"/>
  <c r="AD129" i="1" s="1"/>
  <c r="AI129" i="1" s="1"/>
  <c r="U142" i="1"/>
  <c r="AE142" i="1" s="1"/>
  <c r="AJ142" i="1" s="1"/>
  <c r="U130" i="1"/>
  <c r="AE130" i="1" s="1"/>
  <c r="AJ130" i="1" s="1"/>
  <c r="N139" i="1"/>
  <c r="Q139" i="1"/>
  <c r="AA139" i="1" s="1"/>
  <c r="AF139" i="1" s="1"/>
  <c r="Q127" i="1"/>
  <c r="T140" i="1"/>
  <c r="AD140" i="1" s="1"/>
  <c r="AI140" i="1" s="1"/>
  <c r="T128" i="1"/>
  <c r="AD128" i="1" s="1"/>
  <c r="AI128" i="1" s="1"/>
  <c r="U141" i="1"/>
  <c r="AE141" i="1" s="1"/>
  <c r="AJ141" i="1" s="1"/>
  <c r="U129" i="1"/>
  <c r="AE129" i="1" s="1"/>
  <c r="AJ129" i="1" s="1"/>
  <c r="Q138" i="1"/>
  <c r="AA138" i="1" s="1"/>
  <c r="AF138" i="1" s="1"/>
  <c r="Q126" i="1"/>
  <c r="AA126" i="1" s="1"/>
  <c r="T139" i="1"/>
  <c r="AD139" i="1" s="1"/>
  <c r="AI139" i="1" s="1"/>
  <c r="T127" i="1"/>
  <c r="AD127" i="1" s="1"/>
  <c r="AI127" i="1" s="1"/>
  <c r="U140" i="1"/>
  <c r="AE140" i="1" s="1"/>
  <c r="AJ140" i="1" s="1"/>
  <c r="U128" i="1"/>
  <c r="AE128" i="1" s="1"/>
  <c r="AJ128" i="1" s="1"/>
  <c r="M139" i="1"/>
  <c r="D137" i="1"/>
  <c r="M146" i="1"/>
  <c r="M134" i="1"/>
  <c r="C137" i="1"/>
  <c r="N145" i="1"/>
  <c r="N133" i="1"/>
  <c r="N144" i="1"/>
  <c r="N132" i="1"/>
  <c r="G137" i="1"/>
  <c r="I137" i="1" s="1"/>
  <c r="N138" i="1"/>
  <c r="N126" i="1"/>
  <c r="M125" i="1"/>
  <c r="C139" i="1"/>
  <c r="C127" i="1"/>
  <c r="D138" i="1"/>
  <c r="N146" i="1"/>
  <c r="N134" i="1"/>
  <c r="C131" i="1"/>
  <c r="N125" i="1"/>
  <c r="D131" i="1"/>
  <c r="C129" i="1"/>
  <c r="D129" i="1"/>
  <c r="C128" i="1"/>
  <c r="D128" i="1"/>
  <c r="D127" i="1"/>
  <c r="G127" i="1"/>
  <c r="H127" i="1" s="1"/>
  <c r="C126" i="1"/>
  <c r="D126" i="1"/>
  <c r="M144" i="1"/>
  <c r="D123" i="1"/>
  <c r="C125" i="1"/>
  <c r="D125" i="1"/>
  <c r="D143" i="1"/>
  <c r="I132" i="1"/>
  <c r="C141" i="1"/>
  <c r="D141" i="1"/>
  <c r="M132" i="1"/>
  <c r="D142" i="1"/>
  <c r="C140" i="1"/>
  <c r="D140" i="1"/>
  <c r="G139" i="1"/>
  <c r="H139" i="1" s="1"/>
  <c r="D139" i="1"/>
  <c r="G138" i="1"/>
  <c r="H138" i="1" s="1"/>
  <c r="C138" i="1"/>
  <c r="M123" i="1"/>
  <c r="C123" i="1"/>
  <c r="C136" i="1"/>
  <c r="C124" i="1"/>
  <c r="D136" i="1"/>
  <c r="D124" i="1"/>
  <c r="M141" i="1"/>
  <c r="M129" i="1"/>
  <c r="C147" i="1"/>
  <c r="C135" i="1"/>
  <c r="D147" i="1"/>
  <c r="D135" i="1"/>
  <c r="M140" i="1"/>
  <c r="M128" i="1"/>
  <c r="N141" i="1"/>
  <c r="C146" i="1"/>
  <c r="C134" i="1"/>
  <c r="D146" i="1"/>
  <c r="D134" i="1"/>
  <c r="M127" i="1"/>
  <c r="C145" i="1"/>
  <c r="C133" i="1"/>
  <c r="D145" i="1"/>
  <c r="D133" i="1"/>
  <c r="N137" i="1"/>
  <c r="N127" i="1"/>
  <c r="C144" i="1"/>
  <c r="C132" i="1"/>
  <c r="D144" i="1"/>
  <c r="D132" i="1"/>
  <c r="M136" i="1"/>
  <c r="N124" i="1"/>
  <c r="N147" i="1"/>
  <c r="N135" i="1"/>
  <c r="C142" i="1"/>
  <c r="C130" i="1"/>
  <c r="D130" i="1"/>
  <c r="N143" i="1"/>
  <c r="N131" i="1"/>
  <c r="N142" i="1"/>
  <c r="N130" i="1"/>
  <c r="M145" i="1"/>
  <c r="M133" i="1"/>
  <c r="M135" i="1"/>
  <c r="M126" i="1"/>
  <c r="M131" i="1"/>
  <c r="M142" i="1"/>
  <c r="M124" i="1"/>
  <c r="M137" i="1"/>
  <c r="M130" i="1"/>
  <c r="M138" i="1"/>
  <c r="M143" i="1"/>
  <c r="W128" i="1"/>
  <c r="X133" i="1"/>
  <c r="X140" i="1"/>
  <c r="X123" i="1"/>
  <c r="X129" i="1"/>
  <c r="W136" i="1"/>
  <c r="W138" i="1"/>
  <c r="X130" i="1"/>
  <c r="W132" i="1"/>
  <c r="X143" i="1"/>
  <c r="X132" i="1"/>
  <c r="X126" i="1"/>
  <c r="X128" i="1"/>
  <c r="X134" i="1"/>
  <c r="X142" i="1"/>
  <c r="X137" i="1"/>
  <c r="I134" i="1"/>
  <c r="X135" i="1"/>
  <c r="X139" i="1"/>
  <c r="X127" i="1"/>
  <c r="H146" i="1"/>
  <c r="W133" i="1"/>
  <c r="X124" i="1"/>
  <c r="W140" i="1"/>
  <c r="I147" i="1"/>
  <c r="I129" i="1"/>
  <c r="I145" i="1"/>
  <c r="I143" i="1"/>
  <c r="I125" i="1"/>
  <c r="I126" i="1"/>
  <c r="I136" i="1"/>
  <c r="I144" i="1"/>
  <c r="I133" i="1"/>
  <c r="I131" i="1"/>
  <c r="I135" i="1"/>
  <c r="I123" i="1"/>
  <c r="H124" i="1"/>
  <c r="H140" i="1"/>
  <c r="H128" i="1"/>
  <c r="H126" i="1"/>
  <c r="I128" i="1"/>
  <c r="I141" i="1"/>
  <c r="I130" i="1"/>
  <c r="I142" i="1"/>
  <c r="H144" i="1"/>
  <c r="I140" i="1"/>
  <c r="H132" i="1"/>
  <c r="H133" i="1"/>
  <c r="W131" i="1"/>
  <c r="W124" i="1"/>
  <c r="H136" i="1"/>
  <c r="I124" i="1"/>
  <c r="H129" i="1"/>
  <c r="W129" i="1"/>
  <c r="X136" i="1"/>
  <c r="W141" i="1"/>
  <c r="I146" i="1"/>
  <c r="X146" i="1"/>
  <c r="W143" i="1"/>
  <c r="H134" i="1"/>
  <c r="W134" i="1"/>
  <c r="H131" i="1"/>
  <c r="H143" i="1"/>
  <c r="H125" i="1"/>
  <c r="W125" i="1"/>
  <c r="W137" i="1"/>
  <c r="H147" i="1"/>
  <c r="W147" i="1"/>
  <c r="H130" i="1"/>
  <c r="W130" i="1"/>
  <c r="W142" i="1"/>
  <c r="H123" i="1"/>
  <c r="W123" i="1"/>
  <c r="H135" i="1"/>
  <c r="W135" i="1"/>
  <c r="H145" i="1"/>
  <c r="W145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9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N8" i="1"/>
  <c r="M8" i="1"/>
  <c r="N7" i="1"/>
  <c r="M7" i="1"/>
  <c r="N6" i="1"/>
  <c r="M6" i="1"/>
  <c r="D5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D64" i="1"/>
  <c r="C64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D29" i="1"/>
  <c r="C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AC131" i="1" l="1"/>
  <c r="AC129" i="1"/>
  <c r="AB141" i="1"/>
  <c r="R142" i="1"/>
  <c r="AC135" i="1"/>
  <c r="S125" i="1"/>
  <c r="S137" i="1"/>
  <c r="AB146" i="1"/>
  <c r="AB145" i="1"/>
  <c r="AH141" i="1"/>
  <c r="AB126" i="1"/>
  <c r="R134" i="1"/>
  <c r="AC124" i="1"/>
  <c r="S141" i="1"/>
  <c r="R140" i="1"/>
  <c r="AB144" i="1"/>
  <c r="R146" i="1"/>
  <c r="S140" i="1"/>
  <c r="AG140" i="1"/>
  <c r="AB137" i="1"/>
  <c r="AB132" i="1"/>
  <c r="AB133" i="1"/>
  <c r="AB129" i="1"/>
  <c r="R139" i="1"/>
  <c r="S123" i="1"/>
  <c r="AF126" i="1"/>
  <c r="R132" i="1"/>
  <c r="S128" i="1"/>
  <c r="AF129" i="1"/>
  <c r="AG129" i="1" s="1"/>
  <c r="AH132" i="1"/>
  <c r="AG132" i="1"/>
  <c r="AC141" i="1"/>
  <c r="S146" i="1"/>
  <c r="S127" i="1"/>
  <c r="AB135" i="1"/>
  <c r="AC133" i="1"/>
  <c r="R138" i="1"/>
  <c r="R147" i="1"/>
  <c r="AH145" i="1"/>
  <c r="S132" i="1"/>
  <c r="AC145" i="1"/>
  <c r="AB128" i="1"/>
  <c r="R126" i="1"/>
  <c r="AB131" i="1"/>
  <c r="AC132" i="1"/>
  <c r="AC142" i="1"/>
  <c r="AB143" i="1"/>
  <c r="S131" i="1"/>
  <c r="AC137" i="1"/>
  <c r="R144" i="1"/>
  <c r="AC130" i="1"/>
  <c r="AC138" i="1"/>
  <c r="AH139" i="1"/>
  <c r="AG139" i="1"/>
  <c r="AH138" i="1"/>
  <c r="AG138" i="1"/>
  <c r="AH130" i="1"/>
  <c r="AG130" i="1"/>
  <c r="AH123" i="1"/>
  <c r="AG123" i="1"/>
  <c r="AB124" i="1"/>
  <c r="AB130" i="1"/>
  <c r="AB138" i="1"/>
  <c r="R145" i="1"/>
  <c r="AC128" i="1"/>
  <c r="AH140" i="1"/>
  <c r="AF135" i="1"/>
  <c r="AH144" i="1"/>
  <c r="AG144" i="1"/>
  <c r="AF128" i="1"/>
  <c r="AB142" i="1"/>
  <c r="S135" i="1"/>
  <c r="AC140" i="1"/>
  <c r="AC144" i="1"/>
  <c r="S144" i="1"/>
  <c r="R143" i="1"/>
  <c r="AB139" i="1"/>
  <c r="S124" i="1"/>
  <c r="AG141" i="1"/>
  <c r="AC146" i="1"/>
  <c r="S145" i="1"/>
  <c r="S129" i="1"/>
  <c r="AJ131" i="1"/>
  <c r="AH131" i="1" s="1"/>
  <c r="AF142" i="1"/>
  <c r="AC136" i="1"/>
  <c r="AF146" i="1"/>
  <c r="AA125" i="1"/>
  <c r="R125" i="1"/>
  <c r="AH136" i="1"/>
  <c r="AG136" i="1"/>
  <c r="AA134" i="1"/>
  <c r="S134" i="1"/>
  <c r="S143" i="1"/>
  <c r="R136" i="1"/>
  <c r="R131" i="1"/>
  <c r="H137" i="1"/>
  <c r="R135" i="1"/>
  <c r="AB140" i="1"/>
  <c r="AC123" i="1"/>
  <c r="S138" i="1"/>
  <c r="AC126" i="1"/>
  <c r="R129" i="1"/>
  <c r="S126" i="1"/>
  <c r="R133" i="1"/>
  <c r="AG131" i="1"/>
  <c r="AA147" i="1"/>
  <c r="S147" i="1"/>
  <c r="S139" i="1"/>
  <c r="AB136" i="1"/>
  <c r="AC139" i="1"/>
  <c r="S136" i="1"/>
  <c r="R123" i="1"/>
  <c r="S130" i="1"/>
  <c r="S133" i="1"/>
  <c r="R141" i="1"/>
  <c r="AA127" i="1"/>
  <c r="R127" i="1"/>
  <c r="AF137" i="1"/>
  <c r="AF143" i="1"/>
  <c r="AI145" i="1"/>
  <c r="AG145" i="1" s="1"/>
  <c r="AF133" i="1"/>
  <c r="AH126" i="1"/>
  <c r="AG126" i="1"/>
  <c r="R124" i="1"/>
  <c r="R130" i="1"/>
  <c r="AB123" i="1"/>
  <c r="AC143" i="1"/>
  <c r="S142" i="1"/>
  <c r="R137" i="1"/>
  <c r="R128" i="1"/>
  <c r="AF124" i="1"/>
  <c r="I127" i="1"/>
  <c r="I138" i="1"/>
  <c r="I139" i="1"/>
  <c r="H142" i="1"/>
  <c r="H141" i="1"/>
  <c r="AH129" i="1" l="1"/>
  <c r="AH142" i="1"/>
  <c r="AG142" i="1"/>
  <c r="AG137" i="1"/>
  <c r="AH137" i="1"/>
  <c r="AB125" i="1"/>
  <c r="AF125" i="1"/>
  <c r="AC125" i="1"/>
  <c r="AH133" i="1"/>
  <c r="AG133" i="1"/>
  <c r="AH146" i="1"/>
  <c r="AG146" i="1"/>
  <c r="AH124" i="1"/>
  <c r="AG124" i="1"/>
  <c r="AH143" i="1"/>
  <c r="AG143" i="1"/>
  <c r="AC147" i="1"/>
  <c r="AB147" i="1"/>
  <c r="AF147" i="1"/>
  <c r="AF127" i="1"/>
  <c r="AC127" i="1"/>
  <c r="AB127" i="1"/>
  <c r="AH128" i="1"/>
  <c r="AG128" i="1"/>
  <c r="AB134" i="1"/>
  <c r="AF134" i="1"/>
  <c r="AC134" i="1"/>
  <c r="AH135" i="1"/>
  <c r="AG135" i="1"/>
  <c r="AH125" i="1" l="1"/>
  <c r="AG125" i="1"/>
  <c r="AH127" i="1"/>
  <c r="AG127" i="1"/>
  <c r="AH147" i="1"/>
  <c r="AG147" i="1"/>
  <c r="AH134" i="1"/>
  <c r="AG134" i="1"/>
</calcChain>
</file>

<file path=xl/sharedStrings.xml><?xml version="1.0" encoding="utf-8"?>
<sst xmlns="http://schemas.openxmlformats.org/spreadsheetml/2006/main" count="318" uniqueCount="103">
  <si>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</si>
  <si>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</si>
  <si>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</si>
  <si>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</si>
  <si>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</si>
  <si>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</si>
  <si>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</si>
  <si>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</si>
  <si>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</si>
  <si>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</si>
  <si>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</si>
  <si>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</si>
  <si>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</si>
  <si>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</si>
  <si>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</si>
  <si>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</si>
  <si>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</si>
  <si>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</si>
  <si>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</si>
  <si>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</si>
  <si>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</si>
  <si>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</si>
  <si>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</si>
  <si>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</si>
  <si>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</si>
  <si>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</si>
  <si>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</si>
  <si>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</si>
  <si>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</si>
  <si>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</si>
  <si>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</si>
  <si>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</si>
  <si>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</si>
  <si>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</si>
  <si>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</si>
  <si>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</si>
  <si>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</si>
  <si>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</si>
  <si>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</si>
  <si>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</si>
  <si>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</si>
  <si>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</si>
  <si>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</si>
  <si>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</si>
  <si>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</si>
  <si>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</si>
  <si>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</si>
  <si>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</si>
  <si>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１月計</t>
    <rPh sb="1" eb="2">
      <t>ガツ</t>
    </rPh>
    <rPh sb="2" eb="3">
      <t>ケイ</t>
    </rPh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</si>
  <si>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</si>
  <si>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</si>
  <si>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</si>
  <si>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</si>
  <si>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</si>
  <si>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</si>
  <si>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</si>
  <si>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</si>
  <si>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</si>
  <si>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</si>
  <si>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</si>
  <si>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</si>
  <si>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</si>
  <si>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</si>
  <si>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</si>
  <si>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</si>
  <si>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７月末累計</t>
    <rPh sb="1" eb="2">
      <t>ガツ</t>
    </rPh>
    <rPh sb="2" eb="3">
      <t>マツ</t>
    </rPh>
    <rPh sb="3" eb="5">
      <t>ルイケイ</t>
    </rPh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</si>
  <si>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</si>
  <si>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</si>
  <si>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</si>
  <si>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</si>
  <si>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</si>
  <si>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</si>
  <si>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</si>
  <si>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</si>
  <si>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</si>
  <si>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</si>
  <si>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</si>
  <si>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</si>
  <si>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</si>
  <si>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</si>
  <si>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</si>
  <si>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</si>
  <si>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</si>
  <si>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月毎実績　　訪日外客数（JNTO推計値）＜２０２５＞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</si>
  <si>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</si>
  <si>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</si>
  <si>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</si>
  <si>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</si>
  <si>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20234.1～3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</si>
  <si>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</si>
  <si>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</si>
  <si>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</si>
  <si>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</si>
  <si>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</si>
  <si>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</si>
  <si>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</si>
  <si>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</si>
  <si>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</si>
  <si>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</si>
  <si>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累計実績　　訪日外客数（JNTO推計値）＜２０２５＞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</si>
  <si>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訪日外客数（JNTO推計値）＜２０２５＞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</si>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</sst>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38" fontId="5" fillId="0" borderId="0" xfId="3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3" applyFont="1" applyFill="1">
      <alignment vertical="center"/>
    </xf>
    <xf numFmtId="38" fontId="5" fillId="0" borderId="2" xfId="3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3" borderId="1" xfId="1" applyNumberFormat="1" applyFont="1" applyFill="1" applyBorder="1">
      <alignment vertical="center"/>
    </xf>
    <xf numFmtId="176" fontId="5" fillId="4" borderId="1" xfId="1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>
      <alignment vertical="center"/>
    </xf>
    <xf numFmtId="176" fontId="5" fillId="5" borderId="1" xfId="1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63500</xdr:colOff>
      <xdr:row>122</xdr:row>
      <xdr:rowOff>12700</xdr:rowOff>
    </xdr:from>
    <xdr:to>
      <xdr:col>28</xdr:col>
      <xdr:colOff>1012371</xdr:colOff>
      <xdr:row>146</xdr:row>
      <xdr:rowOff>195943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10D45DD-8CAA-6BFC-4DC4-DFA1C185A0E8}"/>
            </a:ext>
          </a:extLst>
        </xdr:cNvPr>
        <xdr:cNvCxnSpPr/>
      </xdr:nvCxnSpPr>
      <xdr:spPr>
        <a:xfrm>
          <a:off x="13627100" y="27990800"/>
          <a:ext cx="6155871" cy="5669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121</xdr:row>
      <xdr:rowOff>206829</xdr:rowOff>
    </xdr:from>
    <xdr:to>
      <xdr:col>28</xdr:col>
      <xdr:colOff>1001486</xdr:colOff>
      <xdr:row>147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89F3DB-5CEE-06DF-4603-2C49BA585B57}"/>
            </a:ext>
          </a:extLst>
        </xdr:cNvPr>
        <xdr:cNvCxnSpPr/>
      </xdr:nvCxnSpPr>
      <xdr:spPr>
        <a:xfrm flipV="1">
          <a:off x="13589000" y="27956329"/>
          <a:ext cx="6183086" cy="57367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J153"/>
  <sheetViews>
    <sheetView tabSelected="1" view="pageBreakPreview" zoomScale="70" zoomScaleNormal="70" zoomScaleSheetLayoutView="70" workbookViewId="0">
      <pane xSplit="1" ySplit="4" topLeftCell="G29" activePane="bottomRight" state="frozen"/>
      <selection pane="topRight" activeCell="B1" sqref="B1"/>
      <selection pane="bottomLeft" activeCell="A5" sqref="A5"/>
      <selection pane="bottomRight" activeCell="AC1" sqref="AC1:AF1048576"/>
    </sheetView>
  </sheetViews>
  <sheetFormatPr defaultColWidth="9" defaultRowHeight="18" customHeight="1" x14ac:dyDescent="0.45"/>
  <cols>
    <col min="1" max="1" width="15.5" style="13" bestFit="1" customWidth="1"/>
    <col min="2" max="4" width="13.19921875" style="8" customWidth="1"/>
    <col min="5" max="6" width="13.19921875" style="8" hidden="1" customWidth="1"/>
    <col min="7" max="7" width="15.19921875" style="8" customWidth="1"/>
    <col min="8" max="8" width="13.19921875" style="8" customWidth="1"/>
    <col min="9" max="9" width="12.59765625" style="8" customWidth="1"/>
    <col min="10" max="10" width="14.19921875" style="8" hidden="1" customWidth="1"/>
    <col min="11" max="11" width="14.3984375" style="9" hidden="1" customWidth="1"/>
    <col min="12" max="12" width="15.09765625" style="8" customWidth="1"/>
    <col min="13" max="13" width="12.19921875" style="8" customWidth="1"/>
    <col min="14" max="14" width="13.69921875" style="8" customWidth="1"/>
    <col min="15" max="16" width="13.69921875" style="8" hidden="1" customWidth="1"/>
    <col min="17" max="19" width="13.69921875" style="8" customWidth="1"/>
    <col min="20" max="21" width="13.69921875" style="8" hidden="1" customWidth="1"/>
    <col min="22" max="24" width="13.69921875" style="8" customWidth="1"/>
    <col min="25" max="26" width="13.69921875" style="8" hidden="1" customWidth="1"/>
    <col min="27" max="29" width="13.69921875" style="8" customWidth="1"/>
    <col min="30" max="31" width="13.69921875" style="8" hidden="1" customWidth="1"/>
    <col min="32" max="36" width="14.09765625" style="8" customWidth="1"/>
    <col min="37" max="16384" width="9" style="8"/>
  </cols>
  <sheetData>
    <row r="1" spans="1:31" ht="21" x14ac:dyDescent="0.45">
      <c r="A1" s="7" t="s">
        <v>83</v>
      </c>
      <c r="AB1" s="37"/>
      <c r="AC1" s="40" t="s">
        <v>101</v>
      </c>
    </row>
    <row r="2" spans="1:31" ht="21" x14ac:dyDescent="0.45">
      <c r="A2" s="7"/>
      <c r="AB2" s="37"/>
      <c r="AC2" s="40" t="s">
        <v>102</v>
      </c>
    </row>
    <row r="3" spans="1:31" ht="18" customHeight="1" x14ac:dyDescent="0.45">
      <c r="A3" s="46" t="s">
        <v>0</v>
      </c>
      <c r="B3" s="45" t="s">
        <v>41</v>
      </c>
      <c r="C3" s="45"/>
      <c r="D3" s="45"/>
      <c r="E3" s="45"/>
      <c r="F3" s="45"/>
      <c r="G3" s="45" t="s">
        <v>42</v>
      </c>
      <c r="H3" s="45"/>
      <c r="I3" s="45"/>
      <c r="J3" s="45"/>
      <c r="K3" s="45"/>
      <c r="L3" s="45" t="s">
        <v>51</v>
      </c>
      <c r="M3" s="45"/>
      <c r="N3" s="45"/>
      <c r="O3" s="45"/>
      <c r="P3" s="45"/>
      <c r="Q3" s="45" t="s">
        <v>53</v>
      </c>
      <c r="R3" s="45"/>
      <c r="S3" s="45"/>
      <c r="T3" s="45"/>
      <c r="U3" s="45"/>
      <c r="V3" s="45" t="s">
        <v>55</v>
      </c>
      <c r="W3" s="45"/>
      <c r="X3" s="45"/>
      <c r="Y3" s="45"/>
      <c r="Z3" s="45"/>
      <c r="AA3" s="45" t="s">
        <v>30</v>
      </c>
      <c r="AB3" s="45"/>
      <c r="AC3" s="45"/>
      <c r="AD3" s="45"/>
      <c r="AE3" s="45"/>
    </row>
    <row r="4" spans="1:31" s="13" customFormat="1" ht="18" customHeight="1" x14ac:dyDescent="0.45">
      <c r="A4" s="46"/>
      <c r="B4" s="10" t="s">
        <v>84</v>
      </c>
      <c r="C4" s="10" t="s">
        <v>85</v>
      </c>
      <c r="D4" s="10" t="s">
        <v>25</v>
      </c>
      <c r="E4" s="11" t="s">
        <v>44</v>
      </c>
      <c r="F4" s="10" t="s">
        <v>36</v>
      </c>
      <c r="G4" s="10" t="s">
        <v>84</v>
      </c>
      <c r="H4" s="10" t="s">
        <v>85</v>
      </c>
      <c r="I4" s="10" t="s">
        <v>25</v>
      </c>
      <c r="J4" s="11" t="s">
        <v>44</v>
      </c>
      <c r="K4" s="10" t="s">
        <v>36</v>
      </c>
      <c r="L4" s="10" t="s">
        <v>84</v>
      </c>
      <c r="M4" s="10" t="s">
        <v>85</v>
      </c>
      <c r="N4" s="10" t="s">
        <v>25</v>
      </c>
      <c r="O4" s="11" t="s">
        <v>44</v>
      </c>
      <c r="P4" s="10" t="s">
        <v>36</v>
      </c>
      <c r="Q4" s="10" t="s">
        <v>84</v>
      </c>
      <c r="R4" s="10" t="s">
        <v>85</v>
      </c>
      <c r="S4" s="10" t="s">
        <v>25</v>
      </c>
      <c r="T4" s="11" t="s">
        <v>44</v>
      </c>
      <c r="U4" s="10" t="s">
        <v>36</v>
      </c>
      <c r="V4" s="10" t="s">
        <v>84</v>
      </c>
      <c r="W4" s="10" t="s">
        <v>85</v>
      </c>
      <c r="X4" s="10" t="s">
        <v>25</v>
      </c>
      <c r="Y4" s="11" t="s">
        <v>44</v>
      </c>
      <c r="Z4" s="10" t="s">
        <v>36</v>
      </c>
      <c r="AA4" s="10" t="s">
        <v>84</v>
      </c>
      <c r="AB4" s="10" t="s">
        <v>85</v>
      </c>
      <c r="AC4" s="10" t="s">
        <v>25</v>
      </c>
      <c r="AD4" s="11" t="s">
        <v>44</v>
      </c>
      <c r="AE4" s="10" t="s">
        <v>36</v>
      </c>
    </row>
    <row r="5" spans="1:31" ht="18" customHeight="1" x14ac:dyDescent="0.45">
      <c r="A5" s="14" t="s">
        <v>1</v>
      </c>
      <c r="B5" s="6">
        <v>3781200</v>
      </c>
      <c r="C5" s="36">
        <f>B5/E5</f>
        <v>1.4064463239051983</v>
      </c>
      <c r="D5" s="36">
        <f>B5/F5</f>
        <v>1.4059960458685201</v>
      </c>
      <c r="E5" s="6">
        <v>2688478</v>
      </c>
      <c r="F5" s="6">
        <v>2689339</v>
      </c>
      <c r="G5" s="15">
        <v>3258100</v>
      </c>
      <c r="H5" s="1">
        <f>G5/J5</f>
        <v>1.1685216108892256</v>
      </c>
      <c r="I5" s="36">
        <f>G5/K5</f>
        <v>1.2510357782179009</v>
      </c>
      <c r="J5" s="16">
        <v>2788224</v>
      </c>
      <c r="K5" s="16">
        <v>2604322</v>
      </c>
      <c r="L5" s="15">
        <v>3497600</v>
      </c>
      <c r="M5" s="1">
        <f>L5/O5</f>
        <v>1.1349281470682051</v>
      </c>
      <c r="N5" s="36">
        <f>L5/P5</f>
        <v>1.26718393586403</v>
      </c>
      <c r="O5" s="16">
        <v>3081781</v>
      </c>
      <c r="P5" s="16">
        <v>2760136</v>
      </c>
      <c r="Q5" s="6">
        <v>3908900</v>
      </c>
      <c r="R5" s="36">
        <f t="shared" ref="R5:R29" si="0">Q5/T5</f>
        <v>1.2845534493393533</v>
      </c>
      <c r="S5" s="36">
        <f t="shared" ref="S5:S29" si="1">Q5/U5</f>
        <v>1.3356066676119911</v>
      </c>
      <c r="T5" s="6">
        <v>3043003</v>
      </c>
      <c r="U5" s="6">
        <v>2926685</v>
      </c>
      <c r="V5" s="6">
        <v>3693300</v>
      </c>
      <c r="W5" s="36">
        <f>V5/Y5</f>
        <v>1.2147838334055852</v>
      </c>
      <c r="X5" s="36">
        <f>V5/Z5</f>
        <v>1.3318351254971439</v>
      </c>
      <c r="Y5" s="6">
        <v>3040294</v>
      </c>
      <c r="Z5" s="6">
        <v>2773091</v>
      </c>
      <c r="AA5" s="6">
        <v>3377800</v>
      </c>
      <c r="AB5" s="1">
        <f>AA5/AD5</f>
        <v>1.07551258628013</v>
      </c>
      <c r="AC5" s="1">
        <f>AA5/AE5</f>
        <v>1.1728305256765441</v>
      </c>
      <c r="AD5" s="6">
        <v>3140642</v>
      </c>
      <c r="AE5" s="6">
        <v>2880041</v>
      </c>
    </row>
    <row r="6" spans="1:31" ht="18" customHeight="1" x14ac:dyDescent="0.45">
      <c r="A6" s="14" t="s">
        <v>2</v>
      </c>
      <c r="B6" s="6">
        <v>967100</v>
      </c>
      <c r="C6" s="1">
        <f t="shared" ref="C6:C28" si="2">B6/E6</f>
        <v>1.1284200602306313</v>
      </c>
      <c r="D6" s="36">
        <f t="shared" ref="D6:D28" si="3">B6/F6</f>
        <v>1.2408533416818175</v>
      </c>
      <c r="E6" s="6">
        <v>857039</v>
      </c>
      <c r="F6" s="6">
        <v>779383</v>
      </c>
      <c r="G6" s="15">
        <v>847300</v>
      </c>
      <c r="H6" s="1">
        <f t="shared" ref="H6:H28" si="4">G6/J6</f>
        <v>1.035107908747291</v>
      </c>
      <c r="I6" s="1">
        <f t="shared" ref="I6:I28" si="5">G6/K6</f>
        <v>1.1837039189498801</v>
      </c>
      <c r="J6" s="16">
        <v>818562</v>
      </c>
      <c r="K6" s="16">
        <v>715804</v>
      </c>
      <c r="L6" s="15">
        <v>691700</v>
      </c>
      <c r="M6" s="1">
        <f t="shared" ref="M6:M28" si="6">L6/O6</f>
        <v>1.0431276032948174</v>
      </c>
      <c r="N6" s="1">
        <f t="shared" ref="N6:N28" si="7">L6/P6</f>
        <v>1.1812099332975856</v>
      </c>
      <c r="O6" s="16">
        <v>663102</v>
      </c>
      <c r="P6" s="16">
        <v>585586</v>
      </c>
      <c r="Q6" s="6">
        <v>721600</v>
      </c>
      <c r="R6" s="1">
        <f t="shared" si="0"/>
        <v>1.0912516880677616</v>
      </c>
      <c r="S6" s="36">
        <f t="shared" si="1"/>
        <v>1.2735076523408821</v>
      </c>
      <c r="T6" s="6">
        <v>661259</v>
      </c>
      <c r="U6" s="6">
        <v>566624</v>
      </c>
      <c r="V6" s="6">
        <v>825800</v>
      </c>
      <c r="W6" s="1">
        <f t="shared" ref="W6:W28" si="8">V6/Y6</f>
        <v>1.1176496064270942</v>
      </c>
      <c r="X6" s="36">
        <f t="shared" ref="X6:X8" si="9">V6/Z6</f>
        <v>1.368591666473316</v>
      </c>
      <c r="Y6" s="6">
        <v>738872</v>
      </c>
      <c r="Z6" s="6">
        <v>603394</v>
      </c>
      <c r="AA6" s="6">
        <v>729800</v>
      </c>
      <c r="AB6" s="1">
        <f t="shared" ref="AB6:AB28" si="10">AA6/AD6</f>
        <v>1.0377134471907941</v>
      </c>
      <c r="AC6" s="1">
        <f t="shared" ref="AC6:AC8" si="11">AA6/AE6</f>
        <v>1.1927428673224736</v>
      </c>
      <c r="AD6" s="6">
        <v>703277</v>
      </c>
      <c r="AE6" s="6">
        <v>611867</v>
      </c>
    </row>
    <row r="7" spans="1:31" ht="18" customHeight="1" x14ac:dyDescent="0.45">
      <c r="A7" s="14" t="s">
        <v>3</v>
      </c>
      <c r="B7" s="6">
        <v>980300</v>
      </c>
      <c r="C7" s="36">
        <f t="shared" si="2"/>
        <v>2.3559920016919498</v>
      </c>
      <c r="D7" s="36">
        <f t="shared" si="3"/>
        <v>1.2994070949774728</v>
      </c>
      <c r="E7" s="6">
        <v>416088</v>
      </c>
      <c r="F7" s="6">
        <v>754421</v>
      </c>
      <c r="G7" s="15">
        <v>722700</v>
      </c>
      <c r="H7" s="36">
        <f t="shared" si="4"/>
        <v>1.572923173356723</v>
      </c>
      <c r="I7" s="38">
        <f t="shared" si="5"/>
        <v>0.99873275503477665</v>
      </c>
      <c r="J7" s="16">
        <v>459463</v>
      </c>
      <c r="K7" s="16">
        <v>723617</v>
      </c>
      <c r="L7" s="15">
        <v>661700</v>
      </c>
      <c r="M7" s="36">
        <f t="shared" si="6"/>
        <v>1.4622396552676649</v>
      </c>
      <c r="N7" s="39">
        <f t="shared" si="7"/>
        <v>0.95721119837287116</v>
      </c>
      <c r="O7" s="16">
        <v>452525</v>
      </c>
      <c r="P7" s="16">
        <v>691279</v>
      </c>
      <c r="Q7" s="6">
        <v>765100</v>
      </c>
      <c r="R7" s="36">
        <f t="shared" si="0"/>
        <v>1.4338160195348297</v>
      </c>
      <c r="S7" s="1">
        <f t="shared" si="1"/>
        <v>1.0536651738251448</v>
      </c>
      <c r="T7" s="6">
        <v>533611</v>
      </c>
      <c r="U7" s="6">
        <v>726132</v>
      </c>
      <c r="V7" s="6">
        <v>789900</v>
      </c>
      <c r="W7" s="36">
        <f t="shared" si="8"/>
        <v>1.4478913100859314</v>
      </c>
      <c r="X7" s="1">
        <f t="shared" si="9"/>
        <v>1.0443370594884744</v>
      </c>
      <c r="Y7" s="6">
        <v>545552</v>
      </c>
      <c r="Z7" s="6">
        <v>756365</v>
      </c>
      <c r="AA7" s="6">
        <v>797900</v>
      </c>
      <c r="AB7" s="1">
        <f t="shared" si="10"/>
        <v>1.1987374120552809</v>
      </c>
      <c r="AC7" s="39">
        <f t="shared" si="11"/>
        <v>0.90603428599978875</v>
      </c>
      <c r="AD7" s="6">
        <v>665617</v>
      </c>
      <c r="AE7" s="6">
        <v>880651</v>
      </c>
    </row>
    <row r="8" spans="1:31" ht="18" customHeight="1" x14ac:dyDescent="0.45">
      <c r="A8" s="14" t="s">
        <v>4</v>
      </c>
      <c r="B8" s="6">
        <v>593400</v>
      </c>
      <c r="C8" s="36">
        <f t="shared" si="2"/>
        <v>1.2053919656786272</v>
      </c>
      <c r="D8" s="36">
        <f t="shared" si="3"/>
        <v>1.5313627425173808</v>
      </c>
      <c r="E8" s="6">
        <v>492288</v>
      </c>
      <c r="F8" s="6">
        <v>387498</v>
      </c>
      <c r="G8" s="15">
        <v>507300</v>
      </c>
      <c r="H8" s="1">
        <f t="shared" si="4"/>
        <v>1.0100808980620704</v>
      </c>
      <c r="I8" s="36">
        <f t="shared" si="5"/>
        <v>1.2687924087547426</v>
      </c>
      <c r="J8" s="16">
        <v>502237</v>
      </c>
      <c r="K8" s="16">
        <v>399829</v>
      </c>
      <c r="L8" s="15">
        <v>522900</v>
      </c>
      <c r="M8" s="1">
        <f t="shared" si="6"/>
        <v>1.0793594438274841</v>
      </c>
      <c r="N8" s="36">
        <f t="shared" si="7"/>
        <v>1.2993467235539828</v>
      </c>
      <c r="O8" s="16">
        <v>484454</v>
      </c>
      <c r="P8" s="16">
        <v>402433</v>
      </c>
      <c r="Q8" s="6">
        <v>537600</v>
      </c>
      <c r="R8" s="1">
        <f t="shared" si="0"/>
        <v>1.1693998342480145</v>
      </c>
      <c r="S8" s="36">
        <f t="shared" si="1"/>
        <v>1.3324509811211327</v>
      </c>
      <c r="T8" s="6">
        <v>459723</v>
      </c>
      <c r="U8" s="6">
        <v>403467</v>
      </c>
      <c r="V8" s="6">
        <v>538400</v>
      </c>
      <c r="W8" s="1">
        <f t="shared" si="8"/>
        <v>1.1553449726184959</v>
      </c>
      <c r="X8" s="36">
        <f t="shared" si="9"/>
        <v>1.2622586082801726</v>
      </c>
      <c r="Y8" s="6">
        <v>466008</v>
      </c>
      <c r="Z8" s="6">
        <v>426537</v>
      </c>
      <c r="AA8" s="6">
        <v>585000</v>
      </c>
      <c r="AB8" s="1">
        <f t="shared" si="10"/>
        <v>1.0182998048693879</v>
      </c>
      <c r="AC8" s="36">
        <f t="shared" si="11"/>
        <v>1.268746543478968</v>
      </c>
      <c r="AD8" s="6">
        <v>574487</v>
      </c>
      <c r="AE8" s="6">
        <v>461085</v>
      </c>
    </row>
    <row r="9" spans="1:31" ht="18" customHeight="1" x14ac:dyDescent="0.45">
      <c r="A9" s="14" t="s">
        <v>5</v>
      </c>
      <c r="B9" s="6">
        <v>243700</v>
      </c>
      <c r="C9" s="36">
        <f t="shared" si="2"/>
        <v>1.3081052066559313</v>
      </c>
      <c r="D9" s="36">
        <f t="shared" si="3"/>
        <v>1.5794726881497421</v>
      </c>
      <c r="E9" s="6">
        <v>186300</v>
      </c>
      <c r="F9" s="6">
        <v>154292</v>
      </c>
      <c r="G9" s="15">
        <v>195500</v>
      </c>
      <c r="H9" s="38">
        <f t="shared" si="4"/>
        <v>0.94956383206077211</v>
      </c>
      <c r="I9" s="1">
        <f t="shared" si="5"/>
        <v>1.0902054382012447</v>
      </c>
      <c r="J9" s="16">
        <v>205884</v>
      </c>
      <c r="K9" s="16">
        <v>179324</v>
      </c>
      <c r="L9" s="15">
        <v>208400</v>
      </c>
      <c r="M9" s="39">
        <f t="shared" si="6"/>
        <v>0.90071010878538116</v>
      </c>
      <c r="N9" s="36">
        <f>L9/P9</f>
        <v>1.2156565361955316</v>
      </c>
      <c r="O9" s="16">
        <v>231373</v>
      </c>
      <c r="P9" s="16">
        <v>171430</v>
      </c>
      <c r="Q9" s="6">
        <v>263600</v>
      </c>
      <c r="R9" s="36">
        <f t="shared" si="0"/>
        <v>1.4290361053887022</v>
      </c>
      <c r="S9" s="36">
        <f t="shared" si="1"/>
        <v>1.3531410736835621</v>
      </c>
      <c r="T9" s="6">
        <v>184460</v>
      </c>
      <c r="U9" s="6">
        <v>194806</v>
      </c>
      <c r="V9" s="6">
        <v>193100</v>
      </c>
      <c r="W9" s="39">
        <f t="shared" si="8"/>
        <v>0.88787324241560373</v>
      </c>
      <c r="X9" s="1">
        <f>V9/Z9</f>
        <v>1.0216552826085807</v>
      </c>
      <c r="Y9" s="6">
        <v>217486</v>
      </c>
      <c r="Z9" s="6">
        <v>189007</v>
      </c>
      <c r="AA9" s="6">
        <v>166800</v>
      </c>
      <c r="AB9" s="39">
        <f t="shared" si="10"/>
        <v>0.66559192989736793</v>
      </c>
      <c r="AC9" s="39">
        <f>AA9/AE9</f>
        <v>0.79797158302635984</v>
      </c>
      <c r="AD9" s="6">
        <v>250604</v>
      </c>
      <c r="AE9" s="6">
        <v>209030</v>
      </c>
    </row>
    <row r="10" spans="1:31" ht="18" customHeight="1" x14ac:dyDescent="0.45">
      <c r="A10" s="14" t="s">
        <v>6</v>
      </c>
      <c r="B10" s="6">
        <v>96800</v>
      </c>
      <c r="C10" s="1">
        <f t="shared" si="2"/>
        <v>1.0686095931997572</v>
      </c>
      <c r="D10" s="1">
        <f t="shared" si="3"/>
        <v>1.044803505704325</v>
      </c>
      <c r="E10" s="6">
        <v>90585</v>
      </c>
      <c r="F10" s="6">
        <v>92649</v>
      </c>
      <c r="G10" s="15">
        <v>116800</v>
      </c>
      <c r="H10" s="1">
        <f t="shared" si="4"/>
        <v>1.151385507132084</v>
      </c>
      <c r="I10" s="1">
        <f t="shared" si="5"/>
        <v>1.083035838471881</v>
      </c>
      <c r="J10" s="16">
        <v>101443</v>
      </c>
      <c r="K10" s="16">
        <v>107845</v>
      </c>
      <c r="L10" s="15">
        <v>148200</v>
      </c>
      <c r="M10" s="1">
        <f t="shared" si="6"/>
        <v>1.1248662228935324</v>
      </c>
      <c r="N10" s="1">
        <f t="shared" si="7"/>
        <v>1.005134187448709</v>
      </c>
      <c r="O10" s="16">
        <v>131749</v>
      </c>
      <c r="P10" s="16">
        <v>147443</v>
      </c>
      <c r="Q10" s="6">
        <v>158500</v>
      </c>
      <c r="R10" s="1">
        <f t="shared" si="0"/>
        <v>1.112116810855944</v>
      </c>
      <c r="S10" s="39">
        <f t="shared" si="1"/>
        <v>0.96167264299192434</v>
      </c>
      <c r="T10" s="6">
        <v>142521</v>
      </c>
      <c r="U10" s="6">
        <v>164817</v>
      </c>
      <c r="V10" s="6">
        <v>108100</v>
      </c>
      <c r="W10" s="1">
        <f t="shared" si="8"/>
        <v>1.1097651116951379</v>
      </c>
      <c r="X10" s="1">
        <f t="shared" ref="X10:X28" si="12">V10/Z10</f>
        <v>1.0022529831165339</v>
      </c>
      <c r="Y10" s="6">
        <v>97408</v>
      </c>
      <c r="Z10" s="6">
        <v>107857</v>
      </c>
      <c r="AA10" s="6">
        <v>52100</v>
      </c>
      <c r="AB10" s="39">
        <f t="shared" si="10"/>
        <v>0.95414255365907263</v>
      </c>
      <c r="AC10" s="39">
        <f t="shared" ref="AC10:AC28" si="13">AA10/AE10</f>
        <v>0.82719420805283883</v>
      </c>
      <c r="AD10" s="6">
        <v>54604</v>
      </c>
      <c r="AE10" s="6">
        <v>62984</v>
      </c>
    </row>
    <row r="11" spans="1:31" ht="18" customHeight="1" x14ac:dyDescent="0.45">
      <c r="A11" s="14" t="s">
        <v>7</v>
      </c>
      <c r="B11" s="6">
        <v>45700</v>
      </c>
      <c r="C11" s="1">
        <f t="shared" si="2"/>
        <v>1.338605741066198</v>
      </c>
      <c r="D11" s="1">
        <f t="shared" si="3"/>
        <v>2.0153466219791851</v>
      </c>
      <c r="E11" s="6">
        <v>34140</v>
      </c>
      <c r="F11" s="6">
        <v>22676</v>
      </c>
      <c r="G11" s="15">
        <v>42300</v>
      </c>
      <c r="H11" s="1">
        <f t="shared" si="4"/>
        <v>1.1458756603006908</v>
      </c>
      <c r="I11" s="1">
        <f t="shared" si="5"/>
        <v>1.6205654739100452</v>
      </c>
      <c r="J11" s="16">
        <v>36915</v>
      </c>
      <c r="K11" s="16">
        <v>26102</v>
      </c>
      <c r="L11" s="15">
        <v>65300</v>
      </c>
      <c r="M11" s="1">
        <f t="shared" si="6"/>
        <v>1.0696676331351254</v>
      </c>
      <c r="N11" s="1">
        <f t="shared" si="7"/>
        <v>1.4947238308879072</v>
      </c>
      <c r="O11" s="16">
        <v>61047</v>
      </c>
      <c r="P11" s="16">
        <v>43687</v>
      </c>
      <c r="Q11" s="6">
        <v>60000</v>
      </c>
      <c r="R11" s="1">
        <f t="shared" si="0"/>
        <v>1.2952249373974614</v>
      </c>
      <c r="S11" s="1">
        <f t="shared" si="1"/>
        <v>1.6346992153443767</v>
      </c>
      <c r="T11" s="6">
        <v>46324</v>
      </c>
      <c r="U11" s="6">
        <v>36704</v>
      </c>
      <c r="V11" s="6">
        <v>63300</v>
      </c>
      <c r="W11" s="1">
        <f t="shared" si="8"/>
        <v>1.0099559640053608</v>
      </c>
      <c r="X11" s="1">
        <f t="shared" si="12"/>
        <v>1.6812749003984064</v>
      </c>
      <c r="Y11" s="6">
        <v>62676</v>
      </c>
      <c r="Z11" s="6">
        <v>37650</v>
      </c>
      <c r="AA11" s="6">
        <v>68600</v>
      </c>
      <c r="AB11" s="1">
        <f t="shared" si="10"/>
        <v>1.1641917691981332</v>
      </c>
      <c r="AC11" s="1">
        <f t="shared" si="13"/>
        <v>1.4514218009478672</v>
      </c>
      <c r="AD11" s="6">
        <v>58925</v>
      </c>
      <c r="AE11" s="6">
        <v>47264</v>
      </c>
    </row>
    <row r="12" spans="1:31" ht="18" customHeight="1" x14ac:dyDescent="0.45">
      <c r="A12" s="14" t="s">
        <v>8</v>
      </c>
      <c r="B12" s="6">
        <v>75000</v>
      </c>
      <c r="C12" s="1">
        <f t="shared" si="2"/>
        <v>2.3379781165248295</v>
      </c>
      <c r="D12" s="1">
        <f t="shared" si="3"/>
        <v>2.3886111022644032</v>
      </c>
      <c r="E12" s="6">
        <v>32079</v>
      </c>
      <c r="F12" s="6">
        <v>31399</v>
      </c>
      <c r="G12" s="15">
        <v>64900</v>
      </c>
      <c r="H12" s="1">
        <f t="shared" si="4"/>
        <v>1.0784672139320017</v>
      </c>
      <c r="I12" s="1">
        <f t="shared" si="5"/>
        <v>1.7703218767048554</v>
      </c>
      <c r="J12" s="16">
        <v>60178</v>
      </c>
      <c r="K12" s="16">
        <v>36660</v>
      </c>
      <c r="L12" s="15">
        <v>53100</v>
      </c>
      <c r="M12" s="1">
        <f t="shared" si="6"/>
        <v>1.2657020952017735</v>
      </c>
      <c r="N12" s="1">
        <f t="shared" si="7"/>
        <v>1.0490961177516547</v>
      </c>
      <c r="O12" s="16">
        <v>41953</v>
      </c>
      <c r="P12" s="16">
        <v>50615</v>
      </c>
      <c r="Q12" s="6">
        <v>51200</v>
      </c>
      <c r="R12" s="1">
        <f t="shared" si="0"/>
        <v>1.1134549724898333</v>
      </c>
      <c r="S12" s="1">
        <f t="shared" si="1"/>
        <v>1.1108218345916863</v>
      </c>
      <c r="T12" s="6">
        <v>45983</v>
      </c>
      <c r="U12" s="6">
        <v>46092</v>
      </c>
      <c r="V12" s="6">
        <v>51700</v>
      </c>
      <c r="W12" s="1">
        <f t="shared" si="8"/>
        <v>1.3068095647338356</v>
      </c>
      <c r="X12" s="1">
        <f t="shared" si="12"/>
        <v>1.2127894156560088</v>
      </c>
      <c r="Y12" s="6">
        <v>39562</v>
      </c>
      <c r="Z12" s="6">
        <v>42629</v>
      </c>
      <c r="AA12" s="6">
        <v>28100</v>
      </c>
      <c r="AB12" s="1">
        <f t="shared" si="10"/>
        <v>1.2748389438344978</v>
      </c>
      <c r="AC12" s="39">
        <f t="shared" si="13"/>
        <v>0.92028558328420773</v>
      </c>
      <c r="AD12" s="6">
        <v>22042</v>
      </c>
      <c r="AE12" s="6">
        <v>30534</v>
      </c>
    </row>
    <row r="13" spans="1:31" ht="18" customHeight="1" x14ac:dyDescent="0.45">
      <c r="A13" s="14" t="s">
        <v>9</v>
      </c>
      <c r="B13" s="6">
        <v>63200</v>
      </c>
      <c r="C13" s="1">
        <f t="shared" si="2"/>
        <v>1.5307481773923994</v>
      </c>
      <c r="D13" s="1">
        <f t="shared" si="3"/>
        <v>1.9459925485728362</v>
      </c>
      <c r="E13" s="6">
        <v>41287</v>
      </c>
      <c r="F13" s="6">
        <v>32477</v>
      </c>
      <c r="G13" s="15">
        <v>47000</v>
      </c>
      <c r="H13" s="1">
        <f t="shared" si="4"/>
        <v>1.2288866809601005</v>
      </c>
      <c r="I13" s="1">
        <f t="shared" si="5"/>
        <v>1.9088619933392901</v>
      </c>
      <c r="J13" s="16">
        <v>38246</v>
      </c>
      <c r="K13" s="16">
        <v>24622</v>
      </c>
      <c r="L13" s="15">
        <v>60600</v>
      </c>
      <c r="M13" s="1">
        <f t="shared" si="6"/>
        <v>1.6182439649647511</v>
      </c>
      <c r="N13" s="1">
        <f t="shared" si="7"/>
        <v>1.529955313186397</v>
      </c>
      <c r="O13" s="16">
        <v>37448</v>
      </c>
      <c r="P13" s="16">
        <v>39609</v>
      </c>
      <c r="Q13" s="6">
        <v>61400</v>
      </c>
      <c r="R13" s="1">
        <f t="shared" si="0"/>
        <v>0.98216428057266258</v>
      </c>
      <c r="S13" s="1">
        <f t="shared" si="1"/>
        <v>1.543954938644136</v>
      </c>
      <c r="T13" s="6">
        <v>62515</v>
      </c>
      <c r="U13" s="6">
        <v>39768</v>
      </c>
      <c r="V13" s="6">
        <v>52300</v>
      </c>
      <c r="W13" s="1">
        <f t="shared" si="8"/>
        <v>1.2671415418907788</v>
      </c>
      <c r="X13" s="1">
        <f t="shared" si="12"/>
        <v>1.7371375427641413</v>
      </c>
      <c r="Y13" s="6">
        <v>41274</v>
      </c>
      <c r="Z13" s="6">
        <v>30107</v>
      </c>
      <c r="AA13" s="6">
        <v>51500</v>
      </c>
      <c r="AB13" s="1">
        <f t="shared" si="10"/>
        <v>1.1962278175229955</v>
      </c>
      <c r="AC13" s="1">
        <f t="shared" si="13"/>
        <v>1.0448366808683303</v>
      </c>
      <c r="AD13" s="6">
        <v>43052</v>
      </c>
      <c r="AE13" s="6">
        <v>49290</v>
      </c>
    </row>
    <row r="14" spans="1:31" ht="18" customHeight="1" x14ac:dyDescent="0.45">
      <c r="A14" s="14" t="s">
        <v>10</v>
      </c>
      <c r="B14" s="6">
        <v>72200</v>
      </c>
      <c r="C14" s="1">
        <f t="shared" si="2"/>
        <v>1.2716640834155277</v>
      </c>
      <c r="D14" s="1">
        <f t="shared" si="3"/>
        <v>2.0062800455720122</v>
      </c>
      <c r="E14" s="6">
        <v>56776</v>
      </c>
      <c r="F14" s="6">
        <v>35987</v>
      </c>
      <c r="G14" s="15">
        <v>66700</v>
      </c>
      <c r="H14" s="1">
        <f t="shared" si="4"/>
        <v>1.022739469770152</v>
      </c>
      <c r="I14" s="1">
        <f t="shared" si="5"/>
        <v>1.8965027011657662</v>
      </c>
      <c r="J14" s="16">
        <v>65217</v>
      </c>
      <c r="K14" s="16">
        <v>35170</v>
      </c>
      <c r="L14" s="15">
        <v>72300</v>
      </c>
      <c r="M14" s="1">
        <f t="shared" si="6"/>
        <v>0.91726824069727608</v>
      </c>
      <c r="N14" s="1">
        <f t="shared" si="7"/>
        <v>1.4976075563933136</v>
      </c>
      <c r="O14" s="16">
        <v>78821</v>
      </c>
      <c r="P14" s="16">
        <v>48277</v>
      </c>
      <c r="Q14" s="6">
        <v>91000</v>
      </c>
      <c r="R14" s="1">
        <f t="shared" si="0"/>
        <v>1.3284865472488649</v>
      </c>
      <c r="S14" s="1">
        <f t="shared" si="1"/>
        <v>1.313775878497387</v>
      </c>
      <c r="T14" s="6">
        <v>68499</v>
      </c>
      <c r="U14" s="6">
        <v>69266</v>
      </c>
      <c r="V14" s="6">
        <v>82700</v>
      </c>
      <c r="W14" s="1">
        <f t="shared" si="8"/>
        <v>1.2262206604095309</v>
      </c>
      <c r="X14" s="1">
        <f t="shared" si="12"/>
        <v>1.3880962771492833</v>
      </c>
      <c r="Y14" s="6">
        <v>67443</v>
      </c>
      <c r="Z14" s="6">
        <v>59578</v>
      </c>
      <c r="AA14" s="6">
        <v>63200</v>
      </c>
      <c r="AB14" s="39">
        <f t="shared" si="10"/>
        <v>0.97214317577025422</v>
      </c>
      <c r="AC14" s="1">
        <f t="shared" si="13"/>
        <v>1.3492165150932924</v>
      </c>
      <c r="AD14" s="6">
        <v>65011</v>
      </c>
      <c r="AE14" s="6">
        <v>46842</v>
      </c>
    </row>
    <row r="15" spans="1:31" ht="18" customHeight="1" x14ac:dyDescent="0.45">
      <c r="A15" s="14" t="s">
        <v>11</v>
      </c>
      <c r="B15" s="6">
        <v>50400</v>
      </c>
      <c r="C15" s="1">
        <f t="shared" si="2"/>
        <v>1.1299941706649925</v>
      </c>
      <c r="D15" s="1">
        <f t="shared" si="3"/>
        <v>1.4247349823321556</v>
      </c>
      <c r="E15" s="6">
        <v>44602</v>
      </c>
      <c r="F15" s="6">
        <v>35375</v>
      </c>
      <c r="G15" s="15">
        <v>73700</v>
      </c>
      <c r="H15" s="1">
        <f t="shared" si="4"/>
        <v>1.2246390056662402</v>
      </c>
      <c r="I15" s="1">
        <f t="shared" si="5"/>
        <v>1.8716509637605709</v>
      </c>
      <c r="J15" s="16">
        <v>60181</v>
      </c>
      <c r="K15" s="16">
        <v>39377</v>
      </c>
      <c r="L15" s="15">
        <v>64100</v>
      </c>
      <c r="M15" s="1">
        <f t="shared" si="6"/>
        <v>0.94998147462022975</v>
      </c>
      <c r="N15" s="1">
        <f t="shared" si="7"/>
        <v>1.3387356153797958</v>
      </c>
      <c r="O15" s="16">
        <v>67475</v>
      </c>
      <c r="P15" s="16">
        <v>47881</v>
      </c>
      <c r="Q15" s="6">
        <v>64100</v>
      </c>
      <c r="R15" s="1">
        <f t="shared" si="0"/>
        <v>1.0404661807911439</v>
      </c>
      <c r="S15" s="1">
        <f t="shared" si="1"/>
        <v>1.1592368206890316</v>
      </c>
      <c r="T15" s="6">
        <v>61607</v>
      </c>
      <c r="U15" s="6">
        <v>55295</v>
      </c>
      <c r="V15" s="6">
        <v>59200</v>
      </c>
      <c r="W15" s="1">
        <f t="shared" si="8"/>
        <v>1.1705388037567968</v>
      </c>
      <c r="X15" s="1">
        <f t="shared" si="12"/>
        <v>1.4837092731829573</v>
      </c>
      <c r="Y15" s="6">
        <v>50575</v>
      </c>
      <c r="Z15" s="6">
        <v>39900</v>
      </c>
      <c r="AA15" s="6">
        <v>52900</v>
      </c>
      <c r="AB15" s="1">
        <f t="shared" si="10"/>
        <v>1.1146698133086097</v>
      </c>
      <c r="AC15" s="1">
        <f t="shared" si="13"/>
        <v>1.493548660323555</v>
      </c>
      <c r="AD15" s="6">
        <v>47458</v>
      </c>
      <c r="AE15" s="6">
        <v>35419</v>
      </c>
    </row>
    <row r="16" spans="1:31" ht="18" customHeight="1" x14ac:dyDescent="0.45">
      <c r="A16" s="14" t="s">
        <v>12</v>
      </c>
      <c r="B16" s="6">
        <v>16200</v>
      </c>
      <c r="C16" s="1">
        <f t="shared" si="2"/>
        <v>1.2848984771573604</v>
      </c>
      <c r="D16" s="1">
        <f t="shared" si="3"/>
        <v>1.2993262752646775</v>
      </c>
      <c r="E16" s="6">
        <v>12608</v>
      </c>
      <c r="F16" s="6">
        <v>12468</v>
      </c>
      <c r="G16" s="15">
        <v>12900</v>
      </c>
      <c r="H16" s="1">
        <f t="shared" si="4"/>
        <v>1.2945308580030106</v>
      </c>
      <c r="I16" s="1">
        <f t="shared" si="5"/>
        <v>1.4221144306030207</v>
      </c>
      <c r="J16" s="16">
        <v>9965</v>
      </c>
      <c r="K16" s="16">
        <v>9071</v>
      </c>
      <c r="L16" s="15">
        <v>33000</v>
      </c>
      <c r="M16" s="1">
        <f t="shared" si="6"/>
        <v>1.2129677277071234</v>
      </c>
      <c r="N16" s="1">
        <f t="shared" si="7"/>
        <v>1.8589454709328526</v>
      </c>
      <c r="O16" s="16">
        <v>27206</v>
      </c>
      <c r="P16" s="16">
        <v>17752</v>
      </c>
      <c r="Q16" s="6">
        <v>37300</v>
      </c>
      <c r="R16" s="1">
        <f t="shared" si="0"/>
        <v>1.6103963388308435</v>
      </c>
      <c r="S16" s="1">
        <f t="shared" si="1"/>
        <v>2.0298215063125817</v>
      </c>
      <c r="T16" s="6">
        <v>23162</v>
      </c>
      <c r="U16" s="6">
        <v>18376</v>
      </c>
      <c r="V16" s="6">
        <v>43000</v>
      </c>
      <c r="W16" s="1">
        <f t="shared" si="8"/>
        <v>1.4792899408284024</v>
      </c>
      <c r="X16" s="1">
        <f t="shared" si="12"/>
        <v>2.1592849251782664</v>
      </c>
      <c r="Y16" s="6">
        <v>29068</v>
      </c>
      <c r="Z16" s="6">
        <v>19914</v>
      </c>
      <c r="AA16" s="6">
        <v>28600</v>
      </c>
      <c r="AB16" s="1">
        <f t="shared" si="10"/>
        <v>1.4383423858378597</v>
      </c>
      <c r="AC16" s="1">
        <f t="shared" si="13"/>
        <v>1.8621003971612735</v>
      </c>
      <c r="AD16" s="6">
        <v>19884</v>
      </c>
      <c r="AE16" s="6">
        <v>15359</v>
      </c>
    </row>
    <row r="17" spans="1:31" ht="18" customHeight="1" x14ac:dyDescent="0.45">
      <c r="A17" s="14" t="s">
        <v>13</v>
      </c>
      <c r="B17" s="6">
        <v>140200</v>
      </c>
      <c r="C17" s="36">
        <f t="shared" si="2"/>
        <v>1.3532296050345547</v>
      </c>
      <c r="D17" s="36">
        <f t="shared" si="3"/>
        <v>1.7295190160739178</v>
      </c>
      <c r="E17" s="6">
        <v>103604</v>
      </c>
      <c r="F17" s="6">
        <v>81063</v>
      </c>
      <c r="G17" s="15">
        <v>88800</v>
      </c>
      <c r="H17" s="1">
        <f t="shared" si="4"/>
        <v>1.3353182658907385</v>
      </c>
      <c r="I17" s="1">
        <f t="shared" si="5"/>
        <v>1.8632758403625833</v>
      </c>
      <c r="J17" s="16">
        <v>66501</v>
      </c>
      <c r="K17" s="16">
        <v>47658</v>
      </c>
      <c r="L17" s="15">
        <v>84800</v>
      </c>
      <c r="M17" s="1">
        <f t="shared" si="6"/>
        <v>1.0243896546308935</v>
      </c>
      <c r="N17" s="1">
        <f t="shared" si="7"/>
        <v>1.919637804187889</v>
      </c>
      <c r="O17" s="16">
        <v>82781</v>
      </c>
      <c r="P17" s="16">
        <v>44175</v>
      </c>
      <c r="Q17" s="6">
        <v>115200</v>
      </c>
      <c r="R17" s="36">
        <f t="shared" si="0"/>
        <v>1.425530861753205</v>
      </c>
      <c r="S17" s="36">
        <f t="shared" si="1"/>
        <v>1.6339498468172018</v>
      </c>
      <c r="T17" s="6">
        <v>80812</v>
      </c>
      <c r="U17" s="6">
        <v>70504</v>
      </c>
      <c r="V17" s="6">
        <v>78900</v>
      </c>
      <c r="W17" s="1">
        <f t="shared" si="8"/>
        <v>1.186894518322402</v>
      </c>
      <c r="X17" s="1">
        <f t="shared" si="12"/>
        <v>1.7069424312571664</v>
      </c>
      <c r="Y17" s="6">
        <v>66476</v>
      </c>
      <c r="Z17" s="6">
        <v>46223</v>
      </c>
      <c r="AA17" s="6">
        <v>59400</v>
      </c>
      <c r="AB17" s="39">
        <f t="shared" si="10"/>
        <v>0.96090072310205932</v>
      </c>
      <c r="AC17" s="1">
        <f t="shared" si="13"/>
        <v>1.593219429766918</v>
      </c>
      <c r="AD17" s="6">
        <v>61817</v>
      </c>
      <c r="AE17" s="6">
        <v>37283</v>
      </c>
    </row>
    <row r="18" spans="1:31" ht="18" customHeight="1" x14ac:dyDescent="0.45">
      <c r="A18" s="14" t="s">
        <v>14</v>
      </c>
      <c r="B18" s="6">
        <v>182500</v>
      </c>
      <c r="C18" s="36">
        <f t="shared" si="2"/>
        <v>1.3840961662432216</v>
      </c>
      <c r="D18" s="36">
        <f t="shared" si="3"/>
        <v>1.7685650880406236</v>
      </c>
      <c r="E18" s="6">
        <v>131855</v>
      </c>
      <c r="F18" s="6">
        <v>103191</v>
      </c>
      <c r="G18" s="15">
        <v>191500</v>
      </c>
      <c r="H18" s="36">
        <f t="shared" si="4"/>
        <v>1.2876633113455578</v>
      </c>
      <c r="I18" s="36">
        <f t="shared" si="5"/>
        <v>2.0664947285500004</v>
      </c>
      <c r="J18" s="16">
        <v>148719</v>
      </c>
      <c r="K18" s="16">
        <v>92669</v>
      </c>
      <c r="L18" s="15">
        <v>342800</v>
      </c>
      <c r="M18" s="1">
        <f t="shared" si="6"/>
        <v>1.1817633370679996</v>
      </c>
      <c r="N18" s="36">
        <f t="shared" si="7"/>
        <v>1.9415056296866859</v>
      </c>
      <c r="O18" s="16">
        <v>290075</v>
      </c>
      <c r="P18" s="16">
        <v>176564</v>
      </c>
      <c r="Q18" s="6">
        <v>327500</v>
      </c>
      <c r="R18" s="36">
        <f t="shared" si="0"/>
        <v>1.4307557885539537</v>
      </c>
      <c r="S18" s="36">
        <f t="shared" si="1"/>
        <v>1.9236756007448002</v>
      </c>
      <c r="T18" s="6">
        <v>228900</v>
      </c>
      <c r="U18" s="6">
        <v>170247</v>
      </c>
      <c r="V18" s="6">
        <v>311900</v>
      </c>
      <c r="W18" s="36">
        <f t="shared" si="8"/>
        <v>1.2628961987593734</v>
      </c>
      <c r="X18" s="36">
        <f t="shared" si="12"/>
        <v>1.9871051592105096</v>
      </c>
      <c r="Y18" s="6">
        <v>246972</v>
      </c>
      <c r="Z18" s="6">
        <v>156962</v>
      </c>
      <c r="AA18" s="6">
        <v>345100</v>
      </c>
      <c r="AB18" s="1">
        <f t="shared" si="10"/>
        <v>1.16425000168683</v>
      </c>
      <c r="AC18" s="36">
        <f t="shared" si="13"/>
        <v>1.966482611643902</v>
      </c>
      <c r="AD18" s="6">
        <v>296414</v>
      </c>
      <c r="AE18" s="6">
        <v>175491</v>
      </c>
    </row>
    <row r="19" spans="1:31" ht="18" customHeight="1" x14ac:dyDescent="0.45">
      <c r="A19" s="14" t="s">
        <v>15</v>
      </c>
      <c r="B19" s="6">
        <v>42300</v>
      </c>
      <c r="C19" s="1">
        <f t="shared" si="2"/>
        <v>1.335564536499116</v>
      </c>
      <c r="D19" s="1">
        <f t="shared" si="3"/>
        <v>1.8974566007266855</v>
      </c>
      <c r="E19" s="6">
        <v>31672</v>
      </c>
      <c r="F19" s="6">
        <v>22293</v>
      </c>
      <c r="G19" s="15">
        <v>44500</v>
      </c>
      <c r="H19" s="1">
        <f t="shared" si="4"/>
        <v>1.3128780056055465</v>
      </c>
      <c r="I19" s="1">
        <f t="shared" si="5"/>
        <v>1.8632500104676968</v>
      </c>
      <c r="J19" s="16">
        <v>33895</v>
      </c>
      <c r="K19" s="16">
        <v>23883</v>
      </c>
      <c r="L19" s="15">
        <v>68100</v>
      </c>
      <c r="M19" s="1">
        <f t="shared" si="6"/>
        <v>1.178628913619135</v>
      </c>
      <c r="N19" s="1">
        <f t="shared" si="7"/>
        <v>1.7940409389077689</v>
      </c>
      <c r="O19" s="16">
        <v>57779</v>
      </c>
      <c r="P19" s="16">
        <v>37959</v>
      </c>
      <c r="Q19" s="6">
        <v>72600</v>
      </c>
      <c r="R19" s="1">
        <f t="shared" si="0"/>
        <v>1.3929928239763614</v>
      </c>
      <c r="S19" s="1">
        <f t="shared" si="1"/>
        <v>1.866467850991079</v>
      </c>
      <c r="T19" s="6">
        <v>52118</v>
      </c>
      <c r="U19" s="6">
        <v>38897</v>
      </c>
      <c r="V19" s="6">
        <v>66300</v>
      </c>
      <c r="W19" s="1">
        <f t="shared" si="8"/>
        <v>1.187937861711849</v>
      </c>
      <c r="X19" s="1">
        <f t="shared" si="12"/>
        <v>1.8763265883684732</v>
      </c>
      <c r="Y19" s="6">
        <v>55811</v>
      </c>
      <c r="Z19" s="6">
        <v>35335</v>
      </c>
      <c r="AA19" s="6">
        <v>41600</v>
      </c>
      <c r="AB19" s="1">
        <f t="shared" si="10"/>
        <v>1.014906438312718</v>
      </c>
      <c r="AC19" s="1">
        <f t="shared" si="13"/>
        <v>1.6376663254861823</v>
      </c>
      <c r="AD19" s="6">
        <v>40989</v>
      </c>
      <c r="AE19" s="6">
        <v>25402</v>
      </c>
    </row>
    <row r="20" spans="1:31" ht="18" customHeight="1" x14ac:dyDescent="0.45">
      <c r="A20" s="14" t="s">
        <v>16</v>
      </c>
      <c r="B20" s="6">
        <v>9300</v>
      </c>
      <c r="C20" s="1">
        <f t="shared" si="2"/>
        <v>1.3666421748714181</v>
      </c>
      <c r="D20" s="1">
        <f t="shared" si="3"/>
        <v>2.5726141078838176</v>
      </c>
      <c r="E20" s="6">
        <v>6805</v>
      </c>
      <c r="F20" s="6">
        <v>3615</v>
      </c>
      <c r="G20" s="15">
        <v>10800</v>
      </c>
      <c r="H20" s="1">
        <f t="shared" si="4"/>
        <v>1.4055179593961478</v>
      </c>
      <c r="I20" s="1">
        <f t="shared" si="5"/>
        <v>3.7383177570093458</v>
      </c>
      <c r="J20" s="16">
        <v>7684</v>
      </c>
      <c r="K20" s="16">
        <v>2889</v>
      </c>
      <c r="L20" s="15">
        <v>14600</v>
      </c>
      <c r="M20" s="1">
        <f t="shared" si="6"/>
        <v>0.94364012409513964</v>
      </c>
      <c r="N20" s="1">
        <f t="shared" si="7"/>
        <v>2.5435540069686411</v>
      </c>
      <c r="O20" s="16">
        <v>15472</v>
      </c>
      <c r="P20" s="16">
        <v>5740</v>
      </c>
      <c r="Q20" s="6">
        <v>21800</v>
      </c>
      <c r="R20" s="1">
        <f t="shared" si="0"/>
        <v>1.8496521296453419</v>
      </c>
      <c r="S20" s="1">
        <f t="shared" si="1"/>
        <v>2.6514230114327413</v>
      </c>
      <c r="T20" s="6">
        <v>11786</v>
      </c>
      <c r="U20" s="6">
        <v>8222</v>
      </c>
      <c r="V20" s="6">
        <v>15100</v>
      </c>
      <c r="W20" s="1">
        <f t="shared" si="8"/>
        <v>1.3114469341671009</v>
      </c>
      <c r="X20" s="1">
        <f t="shared" si="12"/>
        <v>2.7544691718350967</v>
      </c>
      <c r="Y20" s="6">
        <v>11514</v>
      </c>
      <c r="Z20" s="6">
        <v>5482</v>
      </c>
      <c r="AA20" s="6">
        <v>13200</v>
      </c>
      <c r="AB20" s="1">
        <f t="shared" si="10"/>
        <v>1.2271079297201821</v>
      </c>
      <c r="AC20" s="1">
        <f t="shared" si="13"/>
        <v>2.3255813953488373</v>
      </c>
      <c r="AD20" s="6">
        <v>10757</v>
      </c>
      <c r="AE20" s="6">
        <v>5676</v>
      </c>
    </row>
    <row r="21" spans="1:31" ht="18" customHeight="1" x14ac:dyDescent="0.45">
      <c r="A21" s="14" t="s">
        <v>17</v>
      </c>
      <c r="B21" s="6">
        <v>26400</v>
      </c>
      <c r="C21" s="1">
        <f t="shared" si="2"/>
        <v>1.3327275480842042</v>
      </c>
      <c r="D21" s="1">
        <f t="shared" si="3"/>
        <v>1.2248306578825277</v>
      </c>
      <c r="E21" s="6">
        <v>19809</v>
      </c>
      <c r="F21" s="6">
        <v>21554</v>
      </c>
      <c r="G21" s="15">
        <v>31400</v>
      </c>
      <c r="H21" s="1">
        <f t="shared" si="4"/>
        <v>1.2134327781427523</v>
      </c>
      <c r="I21" s="1">
        <f t="shared" si="5"/>
        <v>1.3331069032860661</v>
      </c>
      <c r="J21" s="16">
        <v>25877</v>
      </c>
      <c r="K21" s="16">
        <v>23554</v>
      </c>
      <c r="L21" s="15">
        <v>58100</v>
      </c>
      <c r="M21" s="1">
        <f t="shared" si="6"/>
        <v>1.0292294065544729</v>
      </c>
      <c r="N21" s="1">
        <f t="shared" si="7"/>
        <v>1.5047915047915048</v>
      </c>
      <c r="O21" s="16">
        <v>56450</v>
      </c>
      <c r="P21" s="16">
        <v>38610</v>
      </c>
      <c r="Q21" s="6">
        <v>69500</v>
      </c>
      <c r="R21" s="1">
        <f t="shared" si="0"/>
        <v>1.4357427644762122</v>
      </c>
      <c r="S21" s="1">
        <f t="shared" si="1"/>
        <v>1.5605002582122729</v>
      </c>
      <c r="T21" s="6">
        <v>48407</v>
      </c>
      <c r="U21" s="6">
        <v>44537</v>
      </c>
      <c r="V21" s="6">
        <v>52100</v>
      </c>
      <c r="W21" s="1">
        <f t="shared" si="8"/>
        <v>1.331799591002045</v>
      </c>
      <c r="X21" s="1">
        <f t="shared" si="12"/>
        <v>1.6465457303583844</v>
      </c>
      <c r="Y21" s="6">
        <v>39120</v>
      </c>
      <c r="Z21" s="6">
        <v>31642</v>
      </c>
      <c r="AA21" s="6">
        <v>33500</v>
      </c>
      <c r="AB21" s="1">
        <f t="shared" si="10"/>
        <v>1.1620646593589565</v>
      </c>
      <c r="AC21" s="1">
        <f t="shared" si="13"/>
        <v>1.298399286849347</v>
      </c>
      <c r="AD21" s="6">
        <v>28828</v>
      </c>
      <c r="AE21" s="6">
        <v>25801</v>
      </c>
    </row>
    <row r="22" spans="1:31" ht="18" customHeight="1" x14ac:dyDescent="0.45">
      <c r="A22" s="14" t="s">
        <v>18</v>
      </c>
      <c r="B22" s="6">
        <v>16500</v>
      </c>
      <c r="C22" s="1">
        <f t="shared" si="2"/>
        <v>1.1423428413181944</v>
      </c>
      <c r="D22" s="1">
        <f t="shared" si="3"/>
        <v>1.0770234986945171</v>
      </c>
      <c r="E22" s="6">
        <v>14444</v>
      </c>
      <c r="F22" s="6">
        <v>15320</v>
      </c>
      <c r="G22" s="15">
        <v>26500</v>
      </c>
      <c r="H22" s="1">
        <f t="shared" si="4"/>
        <v>1.1900485000898149</v>
      </c>
      <c r="I22" s="1">
        <f t="shared" si="5"/>
        <v>1.5232511352532045</v>
      </c>
      <c r="J22" s="16">
        <v>22268</v>
      </c>
      <c r="K22" s="16">
        <v>17397</v>
      </c>
      <c r="L22" s="15">
        <v>36500</v>
      </c>
      <c r="M22" s="1">
        <f t="shared" si="6"/>
        <v>1.0523280957186103</v>
      </c>
      <c r="N22" s="1">
        <f t="shared" si="7"/>
        <v>1.2411588683351469</v>
      </c>
      <c r="O22" s="16">
        <v>34685</v>
      </c>
      <c r="P22" s="16">
        <v>29408</v>
      </c>
      <c r="Q22" s="6">
        <v>57100</v>
      </c>
      <c r="R22" s="1">
        <f t="shared" si="0"/>
        <v>1.106181832271063</v>
      </c>
      <c r="S22" s="1">
        <f t="shared" si="1"/>
        <v>1.2411694381045539</v>
      </c>
      <c r="T22" s="6">
        <v>51619</v>
      </c>
      <c r="U22" s="6">
        <v>46005</v>
      </c>
      <c r="V22" s="6">
        <v>46000</v>
      </c>
      <c r="W22" s="1">
        <f t="shared" si="8"/>
        <v>1.2054823239602714</v>
      </c>
      <c r="X22" s="1">
        <f t="shared" si="12"/>
        <v>1.4904578297637949</v>
      </c>
      <c r="Y22" s="6">
        <v>38159</v>
      </c>
      <c r="Z22" s="6">
        <v>30863</v>
      </c>
      <c r="AA22" s="6">
        <v>27100</v>
      </c>
      <c r="AB22" s="1">
        <f t="shared" si="10"/>
        <v>1.1706263498920086</v>
      </c>
      <c r="AC22" s="1">
        <f t="shared" si="13"/>
        <v>1.271285828212225</v>
      </c>
      <c r="AD22" s="6">
        <v>23150</v>
      </c>
      <c r="AE22" s="6">
        <v>21317</v>
      </c>
    </row>
    <row r="23" spans="1:31" ht="18" customHeight="1" x14ac:dyDescent="0.45">
      <c r="A23" s="14" t="s">
        <v>19</v>
      </c>
      <c r="B23" s="6">
        <v>12700</v>
      </c>
      <c r="C23" s="1">
        <f t="shared" si="2"/>
        <v>1.2209190540280714</v>
      </c>
      <c r="D23" s="1">
        <f t="shared" si="3"/>
        <v>1.1181546046839232</v>
      </c>
      <c r="E23" s="6">
        <v>10402</v>
      </c>
      <c r="F23" s="6">
        <v>11358</v>
      </c>
      <c r="G23" s="15">
        <v>18600</v>
      </c>
      <c r="H23" s="1">
        <f t="shared" si="4"/>
        <v>1.2515139281388776</v>
      </c>
      <c r="I23" s="1">
        <f t="shared" si="5"/>
        <v>1.3897190675433353</v>
      </c>
      <c r="J23" s="16">
        <v>14862</v>
      </c>
      <c r="K23" s="16">
        <v>13384</v>
      </c>
      <c r="L23" s="15">
        <v>48100</v>
      </c>
      <c r="M23" s="1">
        <f t="shared" si="6"/>
        <v>1.0115029545980274</v>
      </c>
      <c r="N23" s="1">
        <f t="shared" si="7"/>
        <v>1.678355839352385</v>
      </c>
      <c r="O23" s="16">
        <v>47553</v>
      </c>
      <c r="P23" s="16">
        <v>28659</v>
      </c>
      <c r="Q23" s="6">
        <v>57200</v>
      </c>
      <c r="R23" s="1">
        <f t="shared" si="0"/>
        <v>1.5876099808487607</v>
      </c>
      <c r="S23" s="1">
        <f t="shared" si="1"/>
        <v>2.0554098242840202</v>
      </c>
      <c r="T23" s="6">
        <v>36029</v>
      </c>
      <c r="U23" s="6">
        <v>27829</v>
      </c>
      <c r="V23" s="6">
        <v>42300</v>
      </c>
      <c r="W23" s="1">
        <f t="shared" si="8"/>
        <v>1.3138278046962355</v>
      </c>
      <c r="X23" s="1">
        <f t="shared" si="12"/>
        <v>1.9626948775055679</v>
      </c>
      <c r="Y23" s="6">
        <v>32196</v>
      </c>
      <c r="Z23" s="6">
        <v>21552</v>
      </c>
      <c r="AA23" s="6">
        <v>23900</v>
      </c>
      <c r="AB23" s="1">
        <f t="shared" si="10"/>
        <v>1.4394988857435402</v>
      </c>
      <c r="AC23" s="1">
        <f t="shared" si="13"/>
        <v>1.5225839332356501</v>
      </c>
      <c r="AD23" s="6">
        <v>16603</v>
      </c>
      <c r="AE23" s="6">
        <v>15697</v>
      </c>
    </row>
    <row r="24" spans="1:31" ht="18" customHeight="1" x14ac:dyDescent="0.45">
      <c r="A24" s="14" t="s">
        <v>20</v>
      </c>
      <c r="B24" s="6">
        <v>8800</v>
      </c>
      <c r="C24" s="1">
        <f t="shared" si="2"/>
        <v>1.2792557057711877</v>
      </c>
      <c r="D24" s="1">
        <f t="shared" si="3"/>
        <v>1.4586441239847505</v>
      </c>
      <c r="E24" s="6">
        <v>6879</v>
      </c>
      <c r="F24" s="6">
        <v>6033</v>
      </c>
      <c r="G24" s="15">
        <v>11100</v>
      </c>
      <c r="H24" s="1">
        <f t="shared" si="4"/>
        <v>1.4692256783587028</v>
      </c>
      <c r="I24" s="1">
        <f t="shared" si="5"/>
        <v>1.8823130405290827</v>
      </c>
      <c r="J24" s="16">
        <v>7555</v>
      </c>
      <c r="K24" s="16">
        <v>5897</v>
      </c>
      <c r="L24" s="15">
        <v>25500</v>
      </c>
      <c r="M24" s="1">
        <f t="shared" si="6"/>
        <v>1.04533901779126</v>
      </c>
      <c r="N24" s="1">
        <f t="shared" si="7"/>
        <v>1.7050013372559507</v>
      </c>
      <c r="O24" s="16">
        <v>24394</v>
      </c>
      <c r="P24" s="16">
        <v>14956</v>
      </c>
      <c r="Q24" s="6">
        <v>45600</v>
      </c>
      <c r="R24" s="1">
        <f t="shared" si="0"/>
        <v>1.8346409173204588</v>
      </c>
      <c r="S24" s="1">
        <f t="shared" si="1"/>
        <v>1.8951043138558723</v>
      </c>
      <c r="T24" s="6">
        <v>24855</v>
      </c>
      <c r="U24" s="6">
        <v>24062</v>
      </c>
      <c r="V24" s="6">
        <v>25000</v>
      </c>
      <c r="W24" s="1">
        <f t="shared" si="8"/>
        <v>1.4332396950065929</v>
      </c>
      <c r="X24" s="1">
        <f t="shared" si="12"/>
        <v>2.0059375752226591</v>
      </c>
      <c r="Y24" s="6">
        <v>17443</v>
      </c>
      <c r="Z24" s="6">
        <v>12463</v>
      </c>
      <c r="AA24" s="6">
        <v>20100</v>
      </c>
      <c r="AB24" s="1">
        <f t="shared" si="10"/>
        <v>1.3408939292861908</v>
      </c>
      <c r="AC24" s="1">
        <f t="shared" si="13"/>
        <v>1.7698335828123624</v>
      </c>
      <c r="AD24" s="6">
        <v>14990</v>
      </c>
      <c r="AE24" s="6">
        <v>11357</v>
      </c>
    </row>
    <row r="25" spans="1:31" ht="18" customHeight="1" x14ac:dyDescent="0.45">
      <c r="A25" s="14" t="s">
        <v>21</v>
      </c>
      <c r="B25" s="6">
        <v>7400</v>
      </c>
      <c r="C25" s="1">
        <f t="shared" si="2"/>
        <v>1.5516879849024954</v>
      </c>
      <c r="D25" s="1">
        <f t="shared" si="3"/>
        <v>1.6887266088544044</v>
      </c>
      <c r="E25" s="6">
        <v>4769</v>
      </c>
      <c r="F25" s="6">
        <v>4382</v>
      </c>
      <c r="G25" s="15">
        <v>9800</v>
      </c>
      <c r="H25" s="1">
        <f t="shared" si="4"/>
        <v>1.5498972006958722</v>
      </c>
      <c r="I25" s="1">
        <f t="shared" si="5"/>
        <v>2.1619236708581515</v>
      </c>
      <c r="J25" s="16">
        <v>6323</v>
      </c>
      <c r="K25" s="16">
        <v>4533</v>
      </c>
      <c r="L25" s="15">
        <v>17800</v>
      </c>
      <c r="M25" s="1">
        <f t="shared" si="6"/>
        <v>1.0597130439959517</v>
      </c>
      <c r="N25" s="1">
        <f t="shared" si="7"/>
        <v>1.9964109466128308</v>
      </c>
      <c r="O25" s="16">
        <v>16797</v>
      </c>
      <c r="P25" s="16">
        <v>8916</v>
      </c>
      <c r="Q25" s="6">
        <v>24200</v>
      </c>
      <c r="R25" s="1">
        <f t="shared" si="0"/>
        <v>2.0644941136324859</v>
      </c>
      <c r="S25" s="1">
        <f t="shared" si="1"/>
        <v>1.7462837350266993</v>
      </c>
      <c r="T25" s="6">
        <v>11722</v>
      </c>
      <c r="U25" s="6">
        <v>13858</v>
      </c>
      <c r="V25" s="6">
        <v>20800</v>
      </c>
      <c r="W25" s="1">
        <f t="shared" si="8"/>
        <v>1.5502720429306105</v>
      </c>
      <c r="X25" s="1">
        <f t="shared" si="12"/>
        <v>2.0860495436766624</v>
      </c>
      <c r="Y25" s="6">
        <v>13417</v>
      </c>
      <c r="Z25" s="6">
        <v>9971</v>
      </c>
      <c r="AA25" s="6">
        <v>18200</v>
      </c>
      <c r="AB25" s="1">
        <f t="shared" si="10"/>
        <v>1.4100875493918028</v>
      </c>
      <c r="AC25" s="1">
        <f t="shared" si="13"/>
        <v>1.8643720549067815</v>
      </c>
      <c r="AD25" s="6">
        <v>12907</v>
      </c>
      <c r="AE25" s="6">
        <v>9762</v>
      </c>
    </row>
    <row r="26" spans="1:31" ht="18" customHeight="1" x14ac:dyDescent="0.45">
      <c r="A26" s="14" t="s">
        <v>22</v>
      </c>
      <c r="B26" s="6">
        <v>4900</v>
      </c>
      <c r="C26" s="1">
        <f t="shared" si="2"/>
        <v>1.5114127082048119</v>
      </c>
      <c r="D26" s="1">
        <f t="shared" si="3"/>
        <v>0.77580747308423048</v>
      </c>
      <c r="E26" s="6">
        <v>3242</v>
      </c>
      <c r="F26" s="6">
        <v>6316</v>
      </c>
      <c r="G26" s="15">
        <v>5700</v>
      </c>
      <c r="H26" s="1">
        <f t="shared" si="4"/>
        <v>1.9607843137254901</v>
      </c>
      <c r="I26" s="1">
        <f t="shared" si="5"/>
        <v>1.0176754151044456</v>
      </c>
      <c r="J26" s="16">
        <v>2907</v>
      </c>
      <c r="K26" s="16">
        <v>5601</v>
      </c>
      <c r="L26" s="15">
        <v>18800</v>
      </c>
      <c r="M26" s="1">
        <f t="shared" si="6"/>
        <v>1.7771055865393703</v>
      </c>
      <c r="N26" s="1">
        <f t="shared" si="7"/>
        <v>1.6067002820271772</v>
      </c>
      <c r="O26" s="16">
        <v>10579</v>
      </c>
      <c r="P26" s="16">
        <v>11701</v>
      </c>
      <c r="Q26" s="6">
        <v>23200</v>
      </c>
      <c r="R26" s="1">
        <f t="shared" si="0"/>
        <v>2.1585411239300334</v>
      </c>
      <c r="S26" s="1">
        <f t="shared" si="1"/>
        <v>1.6827446144919127</v>
      </c>
      <c r="T26" s="6">
        <v>10748</v>
      </c>
      <c r="U26" s="6">
        <v>13787</v>
      </c>
      <c r="V26" s="6">
        <v>19200</v>
      </c>
      <c r="W26" s="1">
        <f t="shared" si="8"/>
        <v>2.39880059970015</v>
      </c>
      <c r="X26" s="1">
        <f t="shared" si="12"/>
        <v>1.9812196883706532</v>
      </c>
      <c r="Y26" s="6">
        <v>8004</v>
      </c>
      <c r="Z26" s="6">
        <v>9691</v>
      </c>
      <c r="AA26" s="6">
        <v>11900</v>
      </c>
      <c r="AB26" s="1">
        <f t="shared" si="10"/>
        <v>2.1189458689458691</v>
      </c>
      <c r="AC26" s="1">
        <f t="shared" si="13"/>
        <v>1.3455450022614202</v>
      </c>
      <c r="AD26" s="6">
        <v>5616</v>
      </c>
      <c r="AE26" s="6">
        <v>8844</v>
      </c>
    </row>
    <row r="27" spans="1:31" ht="18" customHeight="1" x14ac:dyDescent="0.45">
      <c r="A27" s="14" t="s">
        <v>27</v>
      </c>
      <c r="B27" s="6">
        <v>9200</v>
      </c>
      <c r="C27" s="1">
        <f t="shared" si="2"/>
        <v>1.2367253663126765</v>
      </c>
      <c r="D27" s="1">
        <f t="shared" si="3"/>
        <v>1.0868281157708211</v>
      </c>
      <c r="E27" s="6">
        <v>7439</v>
      </c>
      <c r="F27" s="6">
        <v>8465</v>
      </c>
      <c r="G27" s="15">
        <v>12000</v>
      </c>
      <c r="H27" s="1">
        <f t="shared" si="4"/>
        <v>1.3454423141607803</v>
      </c>
      <c r="I27" s="1">
        <f t="shared" si="5"/>
        <v>1.3446884805020169</v>
      </c>
      <c r="J27" s="16">
        <v>8919</v>
      </c>
      <c r="K27" s="16">
        <v>8924</v>
      </c>
      <c r="L27" s="15">
        <v>16600</v>
      </c>
      <c r="M27" s="1">
        <f t="shared" si="6"/>
        <v>0.91839557399723371</v>
      </c>
      <c r="N27" s="1">
        <f t="shared" si="7"/>
        <v>1.2154938859193087</v>
      </c>
      <c r="O27" s="16">
        <v>18075</v>
      </c>
      <c r="P27" s="16">
        <v>13657</v>
      </c>
      <c r="Q27" s="6">
        <v>22800</v>
      </c>
      <c r="R27" s="1">
        <f t="shared" si="0"/>
        <v>1.7599382477807797</v>
      </c>
      <c r="S27" s="1">
        <f t="shared" si="1"/>
        <v>1.3196735544365341</v>
      </c>
      <c r="T27" s="6">
        <v>12955</v>
      </c>
      <c r="U27" s="6">
        <v>17277</v>
      </c>
      <c r="V27" s="6">
        <v>15500</v>
      </c>
      <c r="W27" s="1">
        <f t="shared" si="8"/>
        <v>1.3018646060809675</v>
      </c>
      <c r="X27" s="1">
        <f t="shared" si="12"/>
        <v>1.3822008204030676</v>
      </c>
      <c r="Y27" s="6">
        <v>11906</v>
      </c>
      <c r="Z27" s="6">
        <v>11214</v>
      </c>
      <c r="AA27" s="6">
        <v>18300</v>
      </c>
      <c r="AB27" s="1">
        <f t="shared" si="10"/>
        <v>1.2729549248747913</v>
      </c>
      <c r="AC27" s="1">
        <f t="shared" si="13"/>
        <v>1.4287945034353529</v>
      </c>
      <c r="AD27" s="6">
        <v>14376</v>
      </c>
      <c r="AE27" s="6">
        <v>12808</v>
      </c>
    </row>
    <row r="28" spans="1:31" ht="18" customHeight="1" x14ac:dyDescent="0.45">
      <c r="A28" s="14" t="s">
        <v>23</v>
      </c>
      <c r="B28" s="6">
        <v>11900</v>
      </c>
      <c r="C28" s="1">
        <f t="shared" si="2"/>
        <v>2.0217465171593614</v>
      </c>
      <c r="D28" s="1">
        <f t="shared" si="3"/>
        <v>3.0233739837398375</v>
      </c>
      <c r="E28" s="6">
        <v>5886</v>
      </c>
      <c r="F28" s="6">
        <v>3936</v>
      </c>
      <c r="G28" s="15">
        <v>10800</v>
      </c>
      <c r="H28" s="1">
        <f t="shared" si="4"/>
        <v>1.7352185089974292</v>
      </c>
      <c r="I28" s="1">
        <f t="shared" si="5"/>
        <v>2.9752066115702478</v>
      </c>
      <c r="J28" s="16">
        <v>6224</v>
      </c>
      <c r="K28" s="16">
        <v>3630</v>
      </c>
      <c r="L28" s="15">
        <v>24100</v>
      </c>
      <c r="M28" s="1">
        <f t="shared" si="6"/>
        <v>2.0293027955540586</v>
      </c>
      <c r="N28" s="1">
        <f t="shared" si="7"/>
        <v>2.0552618113593724</v>
      </c>
      <c r="O28" s="16">
        <v>11876</v>
      </c>
      <c r="P28" s="16">
        <v>11726</v>
      </c>
      <c r="Q28" s="6">
        <v>28400</v>
      </c>
      <c r="R28" s="1">
        <f t="shared" si="0"/>
        <v>1.2264110204257892</v>
      </c>
      <c r="S28" s="1">
        <f t="shared" si="1"/>
        <v>2.127022168963451</v>
      </c>
      <c r="T28" s="6">
        <v>23157</v>
      </c>
      <c r="U28" s="6">
        <v>13352</v>
      </c>
      <c r="V28" s="6">
        <v>23200</v>
      </c>
      <c r="W28" s="1">
        <f t="shared" si="8"/>
        <v>1.6560782354200871</v>
      </c>
      <c r="X28" s="1">
        <f t="shared" si="12"/>
        <v>4.0852262722310266</v>
      </c>
      <c r="Y28" s="6">
        <v>14009</v>
      </c>
      <c r="Z28" s="6">
        <v>5679</v>
      </c>
      <c r="AA28" s="6">
        <v>17400</v>
      </c>
      <c r="AB28" s="1">
        <f t="shared" si="10"/>
        <v>1.2352690614794832</v>
      </c>
      <c r="AC28" s="1">
        <f t="shared" si="13"/>
        <v>2.2460307215696398</v>
      </c>
      <c r="AD28" s="6">
        <v>14086</v>
      </c>
      <c r="AE28" s="6">
        <v>7747</v>
      </c>
    </row>
    <row r="29" spans="1:31" ht="18" customHeight="1" x14ac:dyDescent="0.45">
      <c r="A29" s="14" t="s">
        <v>24</v>
      </c>
      <c r="B29" s="6">
        <v>105100</v>
      </c>
      <c r="C29" s="1">
        <f>B29/E29</f>
        <v>1.349512069851053</v>
      </c>
      <c r="D29" s="1">
        <f>B29/F29</f>
        <v>1.6632904981958601</v>
      </c>
      <c r="E29" s="6">
        <v>77880</v>
      </c>
      <c r="F29" s="6">
        <v>63188</v>
      </c>
      <c r="G29" s="15">
        <v>99500</v>
      </c>
      <c r="H29" s="1">
        <f>G29/J29</f>
        <v>1.2723947876571311</v>
      </c>
      <c r="I29" s="1">
        <f>G29/K29</f>
        <v>1.7492352589571394</v>
      </c>
      <c r="J29" s="16">
        <v>78199</v>
      </c>
      <c r="K29" s="16">
        <v>56882</v>
      </c>
      <c r="L29" s="15">
        <v>160500</v>
      </c>
      <c r="M29" s="1">
        <f>L29/O29</f>
        <v>1.1621003243744208</v>
      </c>
      <c r="N29" s="1">
        <f>L29/P29</f>
        <v>1.7431820403375582</v>
      </c>
      <c r="O29" s="16">
        <v>138112</v>
      </c>
      <c r="P29" s="16">
        <v>92073</v>
      </c>
      <c r="Q29" s="6">
        <v>232400</v>
      </c>
      <c r="R29" s="1">
        <f t="shared" si="0"/>
        <v>1.4504059763716135</v>
      </c>
      <c r="S29" s="1">
        <f t="shared" si="1"/>
        <v>1.9903906270073055</v>
      </c>
      <c r="T29" s="6">
        <v>160231</v>
      </c>
      <c r="U29" s="6">
        <v>116761</v>
      </c>
      <c r="V29" s="6">
        <v>169500</v>
      </c>
      <c r="W29" s="1">
        <f>V29/Y29</f>
        <v>1.310469062879321</v>
      </c>
      <c r="X29" s="1">
        <f>V29/Z29</f>
        <v>2.0403004477827533</v>
      </c>
      <c r="Y29" s="6">
        <v>129343</v>
      </c>
      <c r="Z29" s="6">
        <v>83076</v>
      </c>
      <c r="AA29" s="6">
        <v>123600</v>
      </c>
      <c r="AB29" s="1">
        <f>AA29/AD29</f>
        <v>1.2990288813217303</v>
      </c>
      <c r="AC29" s="1">
        <f>AA29/AE29</f>
        <v>1.7040989370062456</v>
      </c>
      <c r="AD29" s="6">
        <v>95148</v>
      </c>
      <c r="AE29" s="6">
        <v>72531</v>
      </c>
    </row>
    <row r="30" spans="1:31" ht="18" customHeight="1" x14ac:dyDescent="0.45">
      <c r="A30" s="17"/>
      <c r="B30" s="18"/>
      <c r="H30" s="5"/>
      <c r="I30" s="5"/>
      <c r="J30" s="19"/>
      <c r="K30" s="19"/>
    </row>
    <row r="31" spans="1:31" ht="18" customHeight="1" x14ac:dyDescent="0.45">
      <c r="A31" s="46" t="s">
        <v>0</v>
      </c>
      <c r="B31" s="45" t="s">
        <v>59</v>
      </c>
      <c r="C31" s="45"/>
      <c r="D31" s="45"/>
      <c r="E31" s="45"/>
      <c r="F31" s="45"/>
      <c r="G31" s="45" t="s">
        <v>60</v>
      </c>
      <c r="H31" s="45"/>
      <c r="I31" s="45"/>
      <c r="J31" s="45"/>
      <c r="K31" s="45"/>
      <c r="L31" s="45" t="s">
        <v>67</v>
      </c>
      <c r="M31" s="45"/>
      <c r="N31" s="45"/>
      <c r="O31" s="45"/>
      <c r="P31" s="45"/>
      <c r="Q31" s="45" t="s">
        <v>71</v>
      </c>
      <c r="R31" s="45"/>
      <c r="S31" s="45"/>
      <c r="T31" s="45"/>
      <c r="U31" s="45"/>
      <c r="V31" s="45" t="s">
        <v>75</v>
      </c>
      <c r="W31" s="45"/>
      <c r="X31" s="45"/>
      <c r="Y31" s="45"/>
      <c r="Z31" s="45"/>
      <c r="AA31" s="45" t="s">
        <v>76</v>
      </c>
      <c r="AB31" s="45"/>
      <c r="AC31" s="45"/>
      <c r="AD31" s="45"/>
      <c r="AE31" s="45"/>
    </row>
    <row r="32" spans="1:31" ht="18" customHeight="1" x14ac:dyDescent="0.45">
      <c r="A32" s="46"/>
      <c r="B32" s="10" t="s">
        <v>84</v>
      </c>
      <c r="C32" s="10" t="s">
        <v>85</v>
      </c>
      <c r="D32" s="10" t="s">
        <v>25</v>
      </c>
      <c r="E32" s="11" t="s">
        <v>44</v>
      </c>
      <c r="F32" s="10" t="s">
        <v>36</v>
      </c>
      <c r="G32" s="10" t="s">
        <v>84</v>
      </c>
      <c r="H32" s="10" t="s">
        <v>85</v>
      </c>
      <c r="I32" s="10" t="s">
        <v>25</v>
      </c>
      <c r="J32" s="11" t="s">
        <v>44</v>
      </c>
      <c r="K32" s="10" t="s">
        <v>36</v>
      </c>
      <c r="L32" s="10" t="s">
        <v>84</v>
      </c>
      <c r="M32" s="10" t="s">
        <v>85</v>
      </c>
      <c r="N32" s="10" t="s">
        <v>25</v>
      </c>
      <c r="O32" s="11" t="s">
        <v>44</v>
      </c>
      <c r="P32" s="10" t="s">
        <v>36</v>
      </c>
      <c r="Q32" s="10" t="s">
        <v>84</v>
      </c>
      <c r="R32" s="10" t="s">
        <v>85</v>
      </c>
      <c r="S32" s="10" t="s">
        <v>25</v>
      </c>
      <c r="T32" s="11" t="s">
        <v>44</v>
      </c>
      <c r="U32" s="10" t="s">
        <v>36</v>
      </c>
      <c r="V32" s="10" t="s">
        <v>84</v>
      </c>
      <c r="W32" s="10" t="s">
        <v>85</v>
      </c>
      <c r="X32" s="10" t="s">
        <v>25</v>
      </c>
      <c r="Y32" s="11" t="s">
        <v>44</v>
      </c>
      <c r="Z32" s="10" t="s">
        <v>36</v>
      </c>
      <c r="AA32" s="10" t="s">
        <v>84</v>
      </c>
      <c r="AB32" s="10" t="s">
        <v>85</v>
      </c>
      <c r="AC32" s="10" t="s">
        <v>25</v>
      </c>
      <c r="AD32" s="11" t="s">
        <v>44</v>
      </c>
      <c r="AE32" s="10" t="s">
        <v>36</v>
      </c>
    </row>
    <row r="33" spans="1:31" ht="18" customHeight="1" x14ac:dyDescent="0.45">
      <c r="A33" s="14" t="s">
        <v>1</v>
      </c>
      <c r="B33" s="6">
        <v>3437000</v>
      </c>
      <c r="C33" s="1">
        <f>B33/E33</f>
        <v>1.0438552852728633</v>
      </c>
      <c r="D33" s="1">
        <f>B33/F33</f>
        <v>1.1490414012621737</v>
      </c>
      <c r="E33" s="6">
        <v>3292602</v>
      </c>
      <c r="F33" s="6">
        <v>2991189</v>
      </c>
      <c r="G33" s="6">
        <v>3428000</v>
      </c>
      <c r="H33" s="1">
        <f>G33/J33</f>
        <v>1.1686173736040426</v>
      </c>
      <c r="I33" s="36">
        <f>G33/K33</f>
        <v>1.3602451298224618</v>
      </c>
      <c r="J33" s="6">
        <v>2933381</v>
      </c>
      <c r="K33" s="6">
        <v>2520134</v>
      </c>
      <c r="L33" s="6">
        <v>3266800</v>
      </c>
      <c r="M33" s="1">
        <f>L33/O33</f>
        <v>1.1372723357842873</v>
      </c>
      <c r="N33" s="36">
        <f>L33/P33</f>
        <v>1.4372935166482392</v>
      </c>
      <c r="O33" s="6">
        <v>2872487</v>
      </c>
      <c r="P33" s="6">
        <v>2272883</v>
      </c>
      <c r="Q33" s="6">
        <v>3896300</v>
      </c>
      <c r="R33" s="1">
        <f>Q33/T33</f>
        <v>1.1763505327135224</v>
      </c>
      <c r="S33" s="36">
        <f>Q33/U33</f>
        <v>1.5606624774490421</v>
      </c>
      <c r="T33" s="6">
        <v>3312193</v>
      </c>
      <c r="U33" s="6">
        <v>2496568</v>
      </c>
      <c r="V33" s="6">
        <v>3518000</v>
      </c>
      <c r="W33" s="1">
        <f>V33/Y33</f>
        <v>1.1037988187030834</v>
      </c>
      <c r="X33" s="36">
        <f>V33/Z33</f>
        <v>1.441050861148728</v>
      </c>
      <c r="Y33" s="6">
        <v>3187175</v>
      </c>
      <c r="Z33" s="6">
        <v>2441274</v>
      </c>
      <c r="AA33" s="6"/>
      <c r="AB33" s="1" t="e">
        <f>AA33/AD33</f>
        <v>#DIV/0!</v>
      </c>
      <c r="AC33" s="1">
        <f>AA33/AE33</f>
        <v>0</v>
      </c>
      <c r="AD33" s="6"/>
      <c r="AE33" s="6">
        <v>2526387</v>
      </c>
    </row>
    <row r="34" spans="1:31" ht="18" customHeight="1" x14ac:dyDescent="0.45">
      <c r="A34" s="14" t="s">
        <v>2</v>
      </c>
      <c r="B34" s="6">
        <v>678600</v>
      </c>
      <c r="C34" s="39">
        <f t="shared" ref="C34:C56" si="14">B34/E34</f>
        <v>0.89562994355129288</v>
      </c>
      <c r="D34" s="36">
        <f t="shared" ref="D34:D56" si="15">B34/F34</f>
        <v>1.2081719855788491</v>
      </c>
      <c r="E34" s="6">
        <v>757679</v>
      </c>
      <c r="F34" s="6">
        <v>561675</v>
      </c>
      <c r="G34" s="6">
        <v>660900</v>
      </c>
      <c r="H34" s="1">
        <f t="shared" ref="H34:H56" si="16">G34/J34</f>
        <v>1.079598544199996</v>
      </c>
      <c r="I34" s="36">
        <f t="shared" ref="I34:I56" si="17">G34/K34</f>
        <v>2.1407054707997277</v>
      </c>
      <c r="J34" s="6">
        <v>612172</v>
      </c>
      <c r="K34" s="6">
        <v>308730</v>
      </c>
      <c r="L34" s="6">
        <v>670500</v>
      </c>
      <c r="M34" s="1">
        <f t="shared" ref="M34:M57" si="18">L34/O34</f>
        <v>1.0209317658236809</v>
      </c>
      <c r="N34" s="36">
        <f t="shared" ref="N34:N57" si="19">L34/P34</f>
        <v>3.3316439091288532</v>
      </c>
      <c r="O34" s="6">
        <v>656753</v>
      </c>
      <c r="P34" s="6">
        <v>201252</v>
      </c>
      <c r="Q34" s="6">
        <v>867200</v>
      </c>
      <c r="R34" s="1">
        <f t="shared" ref="R34:R57" si="20">Q34/T34</f>
        <v>1.1844292354066763</v>
      </c>
      <c r="S34" s="36">
        <f t="shared" ref="S34:S57" si="21">Q34/U34</f>
        <v>4.3957603621230632</v>
      </c>
      <c r="T34" s="6">
        <v>732167</v>
      </c>
      <c r="U34" s="6">
        <v>197281</v>
      </c>
      <c r="V34" s="6">
        <v>824500</v>
      </c>
      <c r="W34" s="1">
        <f t="shared" ref="W34:W57" si="22">V34/Y34</f>
        <v>1.1000579048066326</v>
      </c>
      <c r="X34" s="36">
        <f t="shared" ref="X34:X57" si="23">V34/Z34</f>
        <v>4.0211273787809327</v>
      </c>
      <c r="Y34" s="6">
        <v>749506</v>
      </c>
      <c r="Z34" s="6">
        <v>205042</v>
      </c>
      <c r="AA34" s="6"/>
      <c r="AB34" s="1" t="e">
        <f t="shared" ref="AB34:AB57" si="24">AA34/AD34</f>
        <v>#DIV/0!</v>
      </c>
      <c r="AC34" s="1">
        <f t="shared" ref="AC34:AC57" si="25">AA34/AE34</f>
        <v>0</v>
      </c>
      <c r="AD34" s="6"/>
      <c r="AE34" s="6">
        <v>247959</v>
      </c>
    </row>
    <row r="35" spans="1:31" ht="18" customHeight="1" x14ac:dyDescent="0.45">
      <c r="A35" s="14" t="s">
        <v>3</v>
      </c>
      <c r="B35" s="6">
        <v>974500</v>
      </c>
      <c r="C35" s="36">
        <f t="shared" si="14"/>
        <v>1.2549580178231081</v>
      </c>
      <c r="D35" s="39">
        <f t="shared" si="15"/>
        <v>0.9277241484358637</v>
      </c>
      <c r="E35" s="6">
        <v>776520</v>
      </c>
      <c r="F35" s="6">
        <v>1050420</v>
      </c>
      <c r="G35" s="6">
        <v>1018600</v>
      </c>
      <c r="H35" s="36">
        <f t="shared" si="16"/>
        <v>1.3653972466857012</v>
      </c>
      <c r="I35" s="1">
        <f t="shared" si="17"/>
        <v>1.0179495302501702</v>
      </c>
      <c r="J35" s="6">
        <v>746010</v>
      </c>
      <c r="K35" s="6">
        <v>1000639</v>
      </c>
      <c r="L35" s="6">
        <v>775500</v>
      </c>
      <c r="M35" s="1">
        <f t="shared" si="18"/>
        <v>1.1886788114744675</v>
      </c>
      <c r="N35" s="38">
        <f t="shared" si="19"/>
        <v>0.94682401892915491</v>
      </c>
      <c r="O35" s="6">
        <v>652405</v>
      </c>
      <c r="P35" s="6">
        <v>819054</v>
      </c>
      <c r="Q35" s="6">
        <v>715700</v>
      </c>
      <c r="R35" s="36">
        <f t="shared" si="20"/>
        <v>1.2277863648294189</v>
      </c>
      <c r="S35" s="39">
        <f t="shared" si="21"/>
        <v>0.97956423967775796</v>
      </c>
      <c r="T35" s="6">
        <v>582919</v>
      </c>
      <c r="U35" s="6">
        <v>730631</v>
      </c>
      <c r="V35" s="6">
        <v>562600</v>
      </c>
      <c r="W35" s="1">
        <f t="shared" si="22"/>
        <v>1.0297635717018188</v>
      </c>
      <c r="X35" s="39">
        <f t="shared" si="23"/>
        <v>0.74918336882166747</v>
      </c>
      <c r="Y35" s="6">
        <v>546339</v>
      </c>
      <c r="Z35" s="6">
        <v>750951</v>
      </c>
      <c r="AA35" s="6"/>
      <c r="AB35" s="1" t="e">
        <f t="shared" si="24"/>
        <v>#DIV/0!</v>
      </c>
      <c r="AC35" s="1">
        <f t="shared" si="25"/>
        <v>0</v>
      </c>
      <c r="AD35" s="6"/>
      <c r="AE35" s="6">
        <v>710234</v>
      </c>
    </row>
    <row r="36" spans="1:31" ht="18" customHeight="1" x14ac:dyDescent="0.45">
      <c r="A36" s="14" t="s">
        <v>4</v>
      </c>
      <c r="B36" s="6">
        <v>604200</v>
      </c>
      <c r="C36" s="1">
        <f t="shared" si="14"/>
        <v>1.0568516944260782</v>
      </c>
      <c r="D36" s="36">
        <f t="shared" si="15"/>
        <v>1.3157207065955889</v>
      </c>
      <c r="E36" s="6">
        <v>571698</v>
      </c>
      <c r="F36" s="6">
        <v>459216</v>
      </c>
      <c r="G36" s="6">
        <v>620700</v>
      </c>
      <c r="H36" s="1">
        <f t="shared" si="16"/>
        <v>1.0998298958111843</v>
      </c>
      <c r="I36" s="36">
        <f t="shared" si="17"/>
        <v>1.4768760751786314</v>
      </c>
      <c r="J36" s="6">
        <v>564360</v>
      </c>
      <c r="K36" s="6">
        <v>420279</v>
      </c>
      <c r="L36" s="6">
        <v>527000</v>
      </c>
      <c r="M36" s="1">
        <f t="shared" si="18"/>
        <v>1.1197637234799791</v>
      </c>
      <c r="N36" s="36">
        <f t="shared" si="19"/>
        <v>1.400902744918737</v>
      </c>
      <c r="O36" s="6">
        <v>470635</v>
      </c>
      <c r="P36" s="6">
        <v>376186</v>
      </c>
      <c r="Q36" s="6">
        <v>595900</v>
      </c>
      <c r="R36" s="36">
        <f t="shared" si="20"/>
        <v>1.2443046802894955</v>
      </c>
      <c r="S36" s="36">
        <f t="shared" si="21"/>
        <v>1.4404122784329745</v>
      </c>
      <c r="T36" s="6">
        <v>478902</v>
      </c>
      <c r="U36" s="6">
        <v>413701</v>
      </c>
      <c r="V36" s="6">
        <v>542400</v>
      </c>
      <c r="W36" s="1">
        <f t="shared" si="22"/>
        <v>1.1106515248934192</v>
      </c>
      <c r="X36" s="36">
        <f t="shared" si="23"/>
        <v>1.3833135255622262</v>
      </c>
      <c r="Y36" s="6">
        <v>488362</v>
      </c>
      <c r="Z36" s="6">
        <v>392102</v>
      </c>
      <c r="AA36" s="6"/>
      <c r="AB36" s="1" t="e">
        <f t="shared" si="24"/>
        <v>#DIV/0!</v>
      </c>
      <c r="AC36" s="1">
        <f t="shared" si="25"/>
        <v>0</v>
      </c>
      <c r="AD36" s="6"/>
      <c r="AE36" s="6">
        <v>348269</v>
      </c>
    </row>
    <row r="37" spans="1:31" ht="18" customHeight="1" x14ac:dyDescent="0.45">
      <c r="A37" s="14" t="s">
        <v>5</v>
      </c>
      <c r="B37" s="6">
        <v>176000</v>
      </c>
      <c r="C37" s="39">
        <f t="shared" si="14"/>
        <v>0.6306684010047694</v>
      </c>
      <c r="D37" s="39">
        <f t="shared" si="15"/>
        <v>0.81177067478437337</v>
      </c>
      <c r="E37" s="6">
        <v>279069</v>
      </c>
      <c r="F37" s="6">
        <v>216810</v>
      </c>
      <c r="G37" s="6">
        <v>226100</v>
      </c>
      <c r="H37" s="39">
        <f t="shared" si="16"/>
        <v>0.91702932790389236</v>
      </c>
      <c r="I37" s="1">
        <f t="shared" si="17"/>
        <v>1.188373804267844</v>
      </c>
      <c r="J37" s="6">
        <v>246557</v>
      </c>
      <c r="K37" s="6">
        <v>190260</v>
      </c>
      <c r="L37" s="6">
        <v>149500</v>
      </c>
      <c r="M37" s="38">
        <f t="shared" si="18"/>
        <v>0.87829581237956478</v>
      </c>
      <c r="N37" s="1">
        <f t="shared" si="19"/>
        <v>0.95878199413828269</v>
      </c>
      <c r="O37" s="6">
        <v>170216</v>
      </c>
      <c r="P37" s="6">
        <v>155927</v>
      </c>
      <c r="Q37" s="6">
        <v>196000</v>
      </c>
      <c r="R37" s="1">
        <f t="shared" si="20"/>
        <v>0.98578160913759194</v>
      </c>
      <c r="S37" s="1">
        <f t="shared" si="21"/>
        <v>1.0854997175485428</v>
      </c>
      <c r="T37" s="6">
        <v>198827</v>
      </c>
      <c r="U37" s="6">
        <v>180562</v>
      </c>
      <c r="V37" s="6">
        <v>207600</v>
      </c>
      <c r="W37" s="39">
        <f t="shared" si="22"/>
        <v>0.91428772758101307</v>
      </c>
      <c r="X37" s="1">
        <f t="shared" si="23"/>
        <v>1.0395489279025749</v>
      </c>
      <c r="Y37" s="6">
        <v>227062</v>
      </c>
      <c r="Z37" s="6">
        <v>199702</v>
      </c>
      <c r="AA37" s="6"/>
      <c r="AB37" s="1" t="e">
        <f t="shared" si="24"/>
        <v>#DIV/0!</v>
      </c>
      <c r="AC37" s="1">
        <f t="shared" si="25"/>
        <v>0</v>
      </c>
      <c r="AD37" s="6"/>
      <c r="AE37" s="6">
        <v>249642</v>
      </c>
    </row>
    <row r="38" spans="1:31" ht="18" customHeight="1" x14ac:dyDescent="0.45">
      <c r="A38" s="14" t="s">
        <v>6</v>
      </c>
      <c r="B38" s="6">
        <v>48600</v>
      </c>
      <c r="C38" s="1">
        <f t="shared" si="14"/>
        <v>0.9085131042733765</v>
      </c>
      <c r="D38" s="1">
        <f t="shared" si="15"/>
        <v>0.66391628644026124</v>
      </c>
      <c r="E38" s="6">
        <v>53494</v>
      </c>
      <c r="F38" s="6">
        <v>73202</v>
      </c>
      <c r="G38" s="6">
        <v>35500</v>
      </c>
      <c r="H38" s="1">
        <f t="shared" si="16"/>
        <v>1.0240286151094702</v>
      </c>
      <c r="I38" s="1">
        <f t="shared" si="17"/>
        <v>0.71588457117505899</v>
      </c>
      <c r="J38" s="6">
        <v>34667</v>
      </c>
      <c r="K38" s="6">
        <v>49589</v>
      </c>
      <c r="L38" s="6">
        <v>51300</v>
      </c>
      <c r="M38" s="1">
        <f t="shared" si="18"/>
        <v>1.1269276393831553</v>
      </c>
      <c r="N38" s="1">
        <f t="shared" si="19"/>
        <v>0.82665936155469966</v>
      </c>
      <c r="O38" s="6">
        <v>45522</v>
      </c>
      <c r="P38" s="6">
        <v>62057</v>
      </c>
      <c r="Q38" s="6">
        <v>125900</v>
      </c>
      <c r="R38" s="1">
        <f t="shared" si="20"/>
        <v>0.95243138560232399</v>
      </c>
      <c r="S38" s="1">
        <f t="shared" si="21"/>
        <v>0.86628639056511603</v>
      </c>
      <c r="T38" s="6">
        <v>132188</v>
      </c>
      <c r="U38" s="6">
        <v>145333</v>
      </c>
      <c r="V38" s="6">
        <v>117400</v>
      </c>
      <c r="W38" s="1">
        <f t="shared" si="22"/>
        <v>0.99490682282353538</v>
      </c>
      <c r="X38" s="1">
        <f t="shared" si="23"/>
        <v>0.83698713150108728</v>
      </c>
      <c r="Y38" s="6">
        <v>118001</v>
      </c>
      <c r="Z38" s="6">
        <v>140265</v>
      </c>
      <c r="AA38" s="6"/>
      <c r="AB38" s="1" t="e">
        <f t="shared" si="24"/>
        <v>#DIV/0!</v>
      </c>
      <c r="AC38" s="1">
        <f t="shared" si="25"/>
        <v>0</v>
      </c>
      <c r="AD38" s="6"/>
      <c r="AE38" s="6">
        <v>164936</v>
      </c>
    </row>
    <row r="39" spans="1:31" ht="18" customHeight="1" x14ac:dyDescent="0.45">
      <c r="A39" s="14" t="s">
        <v>7</v>
      </c>
      <c r="B39" s="6">
        <v>24300</v>
      </c>
      <c r="C39" s="1">
        <f t="shared" si="14"/>
        <v>0.86430730926551658</v>
      </c>
      <c r="D39" s="1">
        <f t="shared" si="15"/>
        <v>1.1189906060047892</v>
      </c>
      <c r="E39" s="6">
        <v>28115</v>
      </c>
      <c r="F39" s="6">
        <v>21716</v>
      </c>
      <c r="G39" s="6">
        <v>20500</v>
      </c>
      <c r="H39" s="1">
        <f t="shared" si="16"/>
        <v>0.82724668092490217</v>
      </c>
      <c r="I39" s="1">
        <f t="shared" si="17"/>
        <v>1.0407147933800385</v>
      </c>
      <c r="J39" s="6">
        <v>24781</v>
      </c>
      <c r="K39" s="6">
        <v>19698</v>
      </c>
      <c r="L39" s="6">
        <v>40500</v>
      </c>
      <c r="M39" s="1">
        <f t="shared" si="18"/>
        <v>1.081933053722651</v>
      </c>
      <c r="N39" s="1">
        <f t="shared" si="19"/>
        <v>1.3895083542045494</v>
      </c>
      <c r="O39" s="6">
        <v>37433</v>
      </c>
      <c r="P39" s="6">
        <v>29147</v>
      </c>
      <c r="Q39" s="6">
        <v>65700</v>
      </c>
      <c r="R39" s="1">
        <f t="shared" si="20"/>
        <v>0.95508068033144355</v>
      </c>
      <c r="S39" s="1">
        <f t="shared" si="21"/>
        <v>1.5666356677873954</v>
      </c>
      <c r="T39" s="6">
        <v>68790</v>
      </c>
      <c r="U39" s="6">
        <v>41937</v>
      </c>
      <c r="V39" s="6">
        <v>89400</v>
      </c>
      <c r="W39" s="1">
        <f t="shared" si="22"/>
        <v>0.93290201398309502</v>
      </c>
      <c r="X39" s="1">
        <f t="shared" si="23"/>
        <v>1.3691706868826097</v>
      </c>
      <c r="Y39" s="6">
        <v>95830</v>
      </c>
      <c r="Z39" s="6">
        <v>65295</v>
      </c>
      <c r="AA39" s="6"/>
      <c r="AB39" s="1" t="e">
        <f t="shared" si="24"/>
        <v>#DIV/0!</v>
      </c>
      <c r="AC39" s="1">
        <f t="shared" si="25"/>
        <v>0</v>
      </c>
      <c r="AD39" s="6"/>
      <c r="AE39" s="6">
        <v>100376</v>
      </c>
    </row>
    <row r="40" spans="1:31" ht="18" customHeight="1" x14ac:dyDescent="0.45">
      <c r="A40" s="14" t="s">
        <v>8</v>
      </c>
      <c r="B40" s="6">
        <v>18100</v>
      </c>
      <c r="C40" s="1">
        <f t="shared" si="14"/>
        <v>0.93977154724818279</v>
      </c>
      <c r="D40" s="1">
        <f t="shared" si="15"/>
        <v>0.78843054406063506</v>
      </c>
      <c r="E40" s="6">
        <v>19260</v>
      </c>
      <c r="F40" s="6">
        <v>22957</v>
      </c>
      <c r="G40" s="6">
        <v>21100</v>
      </c>
      <c r="H40" s="1">
        <f t="shared" si="16"/>
        <v>1.2286013741702573</v>
      </c>
      <c r="I40" s="1">
        <f t="shared" si="17"/>
        <v>1.0642053765067836</v>
      </c>
      <c r="J40" s="6">
        <v>17174</v>
      </c>
      <c r="K40" s="6">
        <v>19827</v>
      </c>
      <c r="L40" s="6">
        <v>43800</v>
      </c>
      <c r="M40" s="1">
        <f t="shared" si="18"/>
        <v>1.0976068161884476</v>
      </c>
      <c r="N40" s="1">
        <f t="shared" si="19"/>
        <v>1.5219959691430953</v>
      </c>
      <c r="O40" s="6">
        <v>39905</v>
      </c>
      <c r="P40" s="6">
        <v>28778</v>
      </c>
      <c r="Q40" s="6">
        <v>57800</v>
      </c>
      <c r="R40" s="1">
        <f t="shared" si="20"/>
        <v>1.049173186182861</v>
      </c>
      <c r="S40" s="1">
        <f t="shared" si="21"/>
        <v>1.1828749181401441</v>
      </c>
      <c r="T40" s="6">
        <v>55091</v>
      </c>
      <c r="U40" s="6">
        <v>48864</v>
      </c>
      <c r="V40" s="6">
        <v>71200</v>
      </c>
      <c r="W40" s="1">
        <f t="shared" si="22"/>
        <v>1.1478872104083706</v>
      </c>
      <c r="X40" s="1">
        <f t="shared" si="23"/>
        <v>1.0956037361318418</v>
      </c>
      <c r="Y40" s="6">
        <v>62027</v>
      </c>
      <c r="Z40" s="6">
        <v>64987</v>
      </c>
      <c r="AA40" s="6"/>
      <c r="AB40" s="1" t="e">
        <f t="shared" si="24"/>
        <v>#DIV/0!</v>
      </c>
      <c r="AC40" s="1">
        <f t="shared" si="25"/>
        <v>0</v>
      </c>
      <c r="AD40" s="6"/>
      <c r="AE40" s="6">
        <v>78250</v>
      </c>
    </row>
    <row r="41" spans="1:31" ht="18" customHeight="1" x14ac:dyDescent="0.45">
      <c r="A41" s="14" t="s">
        <v>9</v>
      </c>
      <c r="B41" s="6">
        <v>37600</v>
      </c>
      <c r="C41" s="1">
        <f t="shared" si="14"/>
        <v>1.2715160123093572</v>
      </c>
      <c r="D41" s="1">
        <f t="shared" si="15"/>
        <v>1.4911758873686298</v>
      </c>
      <c r="E41" s="6">
        <v>29571</v>
      </c>
      <c r="F41" s="6">
        <v>25215</v>
      </c>
      <c r="G41" s="6">
        <v>31400</v>
      </c>
      <c r="H41" s="1">
        <f t="shared" si="16"/>
        <v>1.4190807610611471</v>
      </c>
      <c r="I41" s="1">
        <f t="shared" si="17"/>
        <v>1.943069306930693</v>
      </c>
      <c r="J41" s="6">
        <v>22127</v>
      </c>
      <c r="K41" s="6">
        <v>16160</v>
      </c>
      <c r="L41" s="6">
        <v>44100</v>
      </c>
      <c r="M41" s="1">
        <f t="shared" si="18"/>
        <v>1.2570907328753456</v>
      </c>
      <c r="N41" s="1">
        <f t="shared" si="19"/>
        <v>1.7625194836337477</v>
      </c>
      <c r="O41" s="6">
        <v>35081</v>
      </c>
      <c r="P41" s="6">
        <v>25021</v>
      </c>
      <c r="Q41" s="6">
        <v>53400</v>
      </c>
      <c r="R41" s="1">
        <f t="shared" si="20"/>
        <v>1.2356820548420688</v>
      </c>
      <c r="S41" s="1">
        <f t="shared" si="21"/>
        <v>1.5662579926086702</v>
      </c>
      <c r="T41" s="6">
        <v>43215</v>
      </c>
      <c r="U41" s="6">
        <v>34094</v>
      </c>
      <c r="V41" s="6">
        <v>56400</v>
      </c>
      <c r="W41" s="1">
        <f t="shared" si="22"/>
        <v>1.1547675109027251</v>
      </c>
      <c r="X41" s="1">
        <f t="shared" si="23"/>
        <v>1.5155993873108859</v>
      </c>
      <c r="Y41" s="6">
        <v>48841</v>
      </c>
      <c r="Z41" s="6">
        <v>37213</v>
      </c>
      <c r="AA41" s="6"/>
      <c r="AB41" s="1" t="e">
        <f t="shared" si="24"/>
        <v>#DIV/0!</v>
      </c>
      <c r="AC41" s="1">
        <f t="shared" si="25"/>
        <v>0</v>
      </c>
      <c r="AD41" s="6"/>
      <c r="AE41" s="6">
        <v>59203</v>
      </c>
    </row>
    <row r="42" spans="1:31" ht="18" customHeight="1" x14ac:dyDescent="0.45">
      <c r="A42" s="14" t="s">
        <v>10</v>
      </c>
      <c r="B42" s="6">
        <v>47400</v>
      </c>
      <c r="C42" s="1">
        <f t="shared" si="14"/>
        <v>0.85457757905744058</v>
      </c>
      <c r="D42" s="1">
        <f t="shared" si="15"/>
        <v>1.2549310317439306</v>
      </c>
      <c r="E42" s="6">
        <v>55466</v>
      </c>
      <c r="F42" s="6">
        <v>37771</v>
      </c>
      <c r="G42" s="6">
        <v>44200</v>
      </c>
      <c r="H42" s="1">
        <f>G42/J42</f>
        <v>1.1341766954915193</v>
      </c>
      <c r="I42" s="1">
        <f>G42/K42</f>
        <v>1.4045122338735303</v>
      </c>
      <c r="J42" s="6">
        <v>38971</v>
      </c>
      <c r="K42" s="6">
        <v>31470</v>
      </c>
      <c r="L42" s="6">
        <v>51600</v>
      </c>
      <c r="M42" s="1">
        <f t="shared" si="18"/>
        <v>1.1068685915311682</v>
      </c>
      <c r="N42" s="1">
        <f t="shared" si="19"/>
        <v>1.3665978070872398</v>
      </c>
      <c r="O42" s="6">
        <v>46618</v>
      </c>
      <c r="P42" s="6">
        <v>37758</v>
      </c>
      <c r="Q42" s="6">
        <v>86200</v>
      </c>
      <c r="R42" s="1">
        <f t="shared" si="20"/>
        <v>1.074223617965206</v>
      </c>
      <c r="S42" s="1">
        <f t="shared" si="21"/>
        <v>1.3325088885453702</v>
      </c>
      <c r="T42" s="6">
        <v>80244</v>
      </c>
      <c r="U42" s="6">
        <v>64690</v>
      </c>
      <c r="V42" s="6">
        <v>92000</v>
      </c>
      <c r="W42" s="1">
        <f t="shared" si="22"/>
        <v>1.0565240359218173</v>
      </c>
      <c r="X42" s="1">
        <f t="shared" si="23"/>
        <v>1.4205642110464309</v>
      </c>
      <c r="Y42" s="6">
        <v>87078</v>
      </c>
      <c r="Z42" s="6">
        <v>64763</v>
      </c>
      <c r="AA42" s="6"/>
      <c r="AB42" s="1" t="e">
        <f t="shared" si="24"/>
        <v>#DIV/0!</v>
      </c>
      <c r="AC42" s="1">
        <f t="shared" si="25"/>
        <v>0</v>
      </c>
      <c r="AD42" s="6"/>
      <c r="AE42" s="6">
        <v>81542</v>
      </c>
    </row>
    <row r="43" spans="1:31" ht="18" customHeight="1" x14ac:dyDescent="0.45">
      <c r="A43" s="14" t="s">
        <v>11</v>
      </c>
      <c r="B43" s="6">
        <v>53500</v>
      </c>
      <c r="C43" s="1">
        <f t="shared" si="14"/>
        <v>1.0757444754991656</v>
      </c>
      <c r="D43" s="1">
        <f t="shared" si="15"/>
        <v>1.3124969334183798</v>
      </c>
      <c r="E43" s="6">
        <v>49733</v>
      </c>
      <c r="F43" s="6">
        <v>40762</v>
      </c>
      <c r="G43" s="6">
        <v>61200</v>
      </c>
      <c r="H43" s="1">
        <f t="shared" si="16"/>
        <v>1.1672706465763876</v>
      </c>
      <c r="I43" s="1">
        <f t="shared" si="17"/>
        <v>1.4001693015168502</v>
      </c>
      <c r="J43" s="6">
        <v>52430</v>
      </c>
      <c r="K43" s="6">
        <v>43709</v>
      </c>
      <c r="L43" s="6">
        <v>50400</v>
      </c>
      <c r="M43" s="1">
        <f t="shared" si="18"/>
        <v>1.0990688444512289</v>
      </c>
      <c r="N43" s="1">
        <f t="shared" si="19"/>
        <v>1.3150684931506849</v>
      </c>
      <c r="O43" s="6">
        <v>45857</v>
      </c>
      <c r="P43" s="6">
        <v>38325</v>
      </c>
      <c r="Q43" s="6">
        <v>53200</v>
      </c>
      <c r="R43" s="1">
        <f t="shared" si="20"/>
        <v>1.0435055509787767</v>
      </c>
      <c r="S43" s="1">
        <f t="shared" si="21"/>
        <v>1.1438400344012041</v>
      </c>
      <c r="T43" s="6">
        <v>50982</v>
      </c>
      <c r="U43" s="6">
        <v>46510</v>
      </c>
      <c r="V43" s="6">
        <v>51800</v>
      </c>
      <c r="W43" s="1">
        <f t="shared" si="22"/>
        <v>1.0316053611614522</v>
      </c>
      <c r="X43" s="1">
        <f t="shared" si="23"/>
        <v>1.2365129380311277</v>
      </c>
      <c r="Y43" s="6">
        <v>50213</v>
      </c>
      <c r="Z43" s="6">
        <v>41892</v>
      </c>
      <c r="AA43" s="6"/>
      <c r="AB43" s="1" t="e">
        <f t="shared" si="24"/>
        <v>#DIV/0!</v>
      </c>
      <c r="AC43" s="1">
        <f t="shared" si="25"/>
        <v>0</v>
      </c>
      <c r="AD43" s="6"/>
      <c r="AE43" s="6">
        <v>30606</v>
      </c>
    </row>
    <row r="44" spans="1:31" ht="18" customHeight="1" x14ac:dyDescent="0.45">
      <c r="A44" s="14" t="s">
        <v>12</v>
      </c>
      <c r="B44" s="6">
        <v>18300</v>
      </c>
      <c r="C44" s="1">
        <f t="shared" si="14"/>
        <v>1.224817615956094</v>
      </c>
      <c r="D44" s="1">
        <f t="shared" si="15"/>
        <v>1.3840568749054607</v>
      </c>
      <c r="E44" s="6">
        <v>14941</v>
      </c>
      <c r="F44" s="6">
        <v>13222</v>
      </c>
      <c r="G44" s="6">
        <v>18600</v>
      </c>
      <c r="H44" s="1">
        <f t="shared" si="16"/>
        <v>1.1543474213368088</v>
      </c>
      <c r="I44" s="1">
        <f t="shared" si="17"/>
        <v>1.3976555455365194</v>
      </c>
      <c r="J44" s="6">
        <v>16113</v>
      </c>
      <c r="K44" s="6">
        <v>13308</v>
      </c>
      <c r="L44" s="6">
        <v>25400</v>
      </c>
      <c r="M44" s="1">
        <f t="shared" si="18"/>
        <v>1.4217744192555275</v>
      </c>
      <c r="N44" s="1">
        <f t="shared" si="19"/>
        <v>1.5979867882982071</v>
      </c>
      <c r="O44" s="6">
        <v>17865</v>
      </c>
      <c r="P44" s="6">
        <v>15895</v>
      </c>
      <c r="Q44" s="6">
        <v>29400</v>
      </c>
      <c r="R44" s="1">
        <f t="shared" si="20"/>
        <v>1.3544642034460517</v>
      </c>
      <c r="S44" s="1">
        <f t="shared" si="21"/>
        <v>2.1107042860219685</v>
      </c>
      <c r="T44" s="6">
        <v>21706</v>
      </c>
      <c r="U44" s="6">
        <v>13929</v>
      </c>
      <c r="V44" s="6">
        <v>28900</v>
      </c>
      <c r="W44" s="1">
        <f t="shared" si="22"/>
        <v>1.2275932376178744</v>
      </c>
      <c r="X44" s="1">
        <f t="shared" si="23"/>
        <v>1.9444257552311108</v>
      </c>
      <c r="Y44" s="6">
        <v>23542</v>
      </c>
      <c r="Z44" s="6">
        <v>14863</v>
      </c>
      <c r="AA44" s="6"/>
      <c r="AB44" s="1" t="e">
        <f t="shared" si="24"/>
        <v>#DIV/0!</v>
      </c>
      <c r="AC44" s="1">
        <f t="shared" si="25"/>
        <v>0</v>
      </c>
      <c r="AD44" s="6"/>
      <c r="AE44" s="6">
        <v>11739</v>
      </c>
    </row>
    <row r="45" spans="1:31" ht="18" customHeight="1" x14ac:dyDescent="0.45">
      <c r="A45" s="14" t="s">
        <v>13</v>
      </c>
      <c r="B45" s="6">
        <v>50200</v>
      </c>
      <c r="C45" s="1">
        <f t="shared" si="14"/>
        <v>1.0325818660523285</v>
      </c>
      <c r="D45" s="1">
        <f t="shared" si="15"/>
        <v>1.4395090757892925</v>
      </c>
      <c r="E45" s="6">
        <v>48616</v>
      </c>
      <c r="F45" s="6">
        <v>34873</v>
      </c>
      <c r="G45" s="6">
        <v>41200</v>
      </c>
      <c r="H45" s="1">
        <f t="shared" si="16"/>
        <v>1.0049025585989901</v>
      </c>
      <c r="I45" s="1">
        <f t="shared" si="17"/>
        <v>1.5287002337575599</v>
      </c>
      <c r="J45" s="6">
        <v>40999</v>
      </c>
      <c r="K45" s="6">
        <v>26951</v>
      </c>
      <c r="L45" s="6">
        <v>96600</v>
      </c>
      <c r="M45" s="1">
        <f t="shared" si="18"/>
        <v>1.1276220715094494</v>
      </c>
      <c r="N45" s="1">
        <f t="shared" si="19"/>
        <v>1.5967469999008232</v>
      </c>
      <c r="O45" s="6">
        <v>85667</v>
      </c>
      <c r="P45" s="6">
        <v>60498</v>
      </c>
      <c r="Q45" s="6">
        <v>96200</v>
      </c>
      <c r="R45" s="1">
        <f t="shared" si="20"/>
        <v>1.0670275186618898</v>
      </c>
      <c r="S45" s="1">
        <f t="shared" si="21"/>
        <v>1.8656788782654228</v>
      </c>
      <c r="T45" s="6">
        <v>90157</v>
      </c>
      <c r="U45" s="6">
        <v>51563</v>
      </c>
      <c r="V45" s="6">
        <v>85600</v>
      </c>
      <c r="W45" s="1">
        <f t="shared" si="22"/>
        <v>1.0664540403159495</v>
      </c>
      <c r="X45" s="1">
        <f t="shared" si="23"/>
        <v>1.771266579758727</v>
      </c>
      <c r="Y45" s="6">
        <v>80266</v>
      </c>
      <c r="Z45" s="6">
        <v>48327</v>
      </c>
      <c r="AA45" s="6"/>
      <c r="AB45" s="1" t="e">
        <f t="shared" si="24"/>
        <v>#DIV/0!</v>
      </c>
      <c r="AC45" s="1">
        <f t="shared" si="25"/>
        <v>0</v>
      </c>
      <c r="AD45" s="6"/>
      <c r="AE45" s="6">
        <v>72653</v>
      </c>
    </row>
    <row r="46" spans="1:31" ht="18" customHeight="1" x14ac:dyDescent="0.45">
      <c r="A46" s="14" t="s">
        <v>14</v>
      </c>
      <c r="B46" s="6">
        <v>277100</v>
      </c>
      <c r="C46" s="1">
        <f t="shared" si="14"/>
        <v>1.1030260570500521</v>
      </c>
      <c r="D46" s="36">
        <f t="shared" si="15"/>
        <v>1.7664871067478405</v>
      </c>
      <c r="E46" s="6">
        <v>251218</v>
      </c>
      <c r="F46" s="6">
        <v>156865</v>
      </c>
      <c r="G46" s="6">
        <v>194500</v>
      </c>
      <c r="H46" s="1">
        <f t="shared" si="16"/>
        <v>1.1174885522059625</v>
      </c>
      <c r="I46" s="36">
        <f t="shared" si="17"/>
        <v>1.6507112061649183</v>
      </c>
      <c r="J46" s="6">
        <v>174051</v>
      </c>
      <c r="K46" s="6">
        <v>117828</v>
      </c>
      <c r="L46" s="6">
        <v>224700</v>
      </c>
      <c r="M46" s="1">
        <f t="shared" si="18"/>
        <v>1.1706661387294079</v>
      </c>
      <c r="N46" s="36">
        <f t="shared" si="19"/>
        <v>1.7666483214089157</v>
      </c>
      <c r="O46" s="6">
        <v>191942</v>
      </c>
      <c r="P46" s="6">
        <v>127190</v>
      </c>
      <c r="Q46" s="6">
        <v>335700</v>
      </c>
      <c r="R46" s="36">
        <f t="shared" si="20"/>
        <v>1.2055548173711939</v>
      </c>
      <c r="S46" s="36">
        <f t="shared" si="21"/>
        <v>2.1889243168169639</v>
      </c>
      <c r="T46" s="6">
        <v>278461</v>
      </c>
      <c r="U46" s="6">
        <v>153363</v>
      </c>
      <c r="V46" s="6">
        <v>302500</v>
      </c>
      <c r="W46" s="36">
        <f t="shared" si="22"/>
        <v>1.2224000258623477</v>
      </c>
      <c r="X46" s="36">
        <f t="shared" si="23"/>
        <v>2.0302967253495132</v>
      </c>
      <c r="Y46" s="6">
        <v>247464</v>
      </c>
      <c r="Z46" s="6">
        <v>148993</v>
      </c>
      <c r="AA46" s="6"/>
      <c r="AB46" s="1" t="e">
        <f t="shared" si="24"/>
        <v>#DIV/0!</v>
      </c>
      <c r="AC46" s="1">
        <f t="shared" si="25"/>
        <v>0</v>
      </c>
      <c r="AD46" s="6"/>
      <c r="AE46" s="6">
        <v>144498</v>
      </c>
    </row>
    <row r="47" spans="1:31" ht="18" customHeight="1" x14ac:dyDescent="0.45">
      <c r="A47" s="14" t="s">
        <v>15</v>
      </c>
      <c r="B47" s="6">
        <v>52100</v>
      </c>
      <c r="C47" s="1">
        <f t="shared" si="14"/>
        <v>1.0818555587856638</v>
      </c>
      <c r="D47" s="1">
        <f t="shared" si="15"/>
        <v>1.7790677821410279</v>
      </c>
      <c r="E47" s="6">
        <v>48158</v>
      </c>
      <c r="F47" s="6">
        <v>29285</v>
      </c>
      <c r="G47" s="6">
        <v>51500</v>
      </c>
      <c r="H47" s="1">
        <f t="shared" si="16"/>
        <v>1.0977767356596253</v>
      </c>
      <c r="I47" s="1">
        <f t="shared" si="17"/>
        <v>1.8681079512478236</v>
      </c>
      <c r="J47" s="6">
        <v>46913</v>
      </c>
      <c r="K47" s="6">
        <v>27568</v>
      </c>
      <c r="L47" s="6">
        <v>55600</v>
      </c>
      <c r="M47" s="1">
        <f t="shared" si="18"/>
        <v>1.1124227206338408</v>
      </c>
      <c r="N47" s="1">
        <f t="shared" si="19"/>
        <v>1.9491673970201577</v>
      </c>
      <c r="O47" s="6">
        <v>49981</v>
      </c>
      <c r="P47" s="6">
        <v>28525</v>
      </c>
      <c r="Q47" s="6">
        <v>73700</v>
      </c>
      <c r="R47" s="1">
        <f t="shared" si="20"/>
        <v>1.1078708436053153</v>
      </c>
      <c r="S47" s="1">
        <f t="shared" si="21"/>
        <v>1.9566198529216556</v>
      </c>
      <c r="T47" s="6">
        <v>66524</v>
      </c>
      <c r="U47" s="6">
        <v>37667</v>
      </c>
      <c r="V47" s="6">
        <v>62500</v>
      </c>
      <c r="W47" s="1">
        <f t="shared" si="22"/>
        <v>1.3200692772356692</v>
      </c>
      <c r="X47" s="1">
        <f t="shared" si="23"/>
        <v>1.8759755072637772</v>
      </c>
      <c r="Y47" s="6">
        <v>47346</v>
      </c>
      <c r="Z47" s="6">
        <v>33316</v>
      </c>
      <c r="AA47" s="6"/>
      <c r="AB47" s="1" t="e">
        <f t="shared" si="24"/>
        <v>#DIV/0!</v>
      </c>
      <c r="AC47" s="1">
        <f t="shared" si="25"/>
        <v>0</v>
      </c>
      <c r="AD47" s="6"/>
      <c r="AE47" s="6">
        <v>35132</v>
      </c>
    </row>
    <row r="48" spans="1:31" ht="18" customHeight="1" x14ac:dyDescent="0.45">
      <c r="A48" s="14" t="s">
        <v>16</v>
      </c>
      <c r="B48" s="6">
        <v>19800</v>
      </c>
      <c r="C48" s="1">
        <f t="shared" si="14"/>
        <v>1.2366498032602586</v>
      </c>
      <c r="D48" s="1">
        <f t="shared" si="15"/>
        <v>2.28611014894354</v>
      </c>
      <c r="E48" s="6">
        <v>16011</v>
      </c>
      <c r="F48" s="6">
        <v>8661</v>
      </c>
      <c r="G48" s="6">
        <v>13600</v>
      </c>
      <c r="H48" s="1">
        <f t="shared" si="16"/>
        <v>1.1256414500910445</v>
      </c>
      <c r="I48" s="1">
        <f t="shared" si="17"/>
        <v>2.8333333333333335</v>
      </c>
      <c r="J48" s="6">
        <v>12082</v>
      </c>
      <c r="K48" s="6">
        <v>4800</v>
      </c>
      <c r="L48" s="6">
        <v>19700</v>
      </c>
      <c r="M48" s="1">
        <f t="shared" si="18"/>
        <v>1.3157894736842106</v>
      </c>
      <c r="N48" s="1">
        <f t="shared" si="19"/>
        <v>3.1359439668895255</v>
      </c>
      <c r="O48" s="6">
        <v>14972</v>
      </c>
      <c r="P48" s="6">
        <v>6282</v>
      </c>
      <c r="Q48" s="6">
        <v>24800</v>
      </c>
      <c r="R48" s="1">
        <f t="shared" si="20"/>
        <v>1.2917339444762748</v>
      </c>
      <c r="S48" s="1">
        <f t="shared" si="21"/>
        <v>3.3581584292484767</v>
      </c>
      <c r="T48" s="6">
        <v>19199</v>
      </c>
      <c r="U48" s="6">
        <v>7385</v>
      </c>
      <c r="V48" s="6">
        <v>20700</v>
      </c>
      <c r="W48" s="1">
        <f t="shared" si="22"/>
        <v>1.5297073603310671</v>
      </c>
      <c r="X48" s="1">
        <f t="shared" si="23"/>
        <v>3.1875577456113335</v>
      </c>
      <c r="Y48" s="6">
        <v>13532</v>
      </c>
      <c r="Z48" s="6">
        <v>6494</v>
      </c>
      <c r="AA48" s="6"/>
      <c r="AB48" s="1" t="e">
        <f t="shared" si="24"/>
        <v>#DIV/0!</v>
      </c>
      <c r="AC48" s="1">
        <f t="shared" si="25"/>
        <v>0</v>
      </c>
      <c r="AD48" s="6"/>
      <c r="AE48" s="6">
        <v>6499</v>
      </c>
    </row>
    <row r="49" spans="1:31" ht="18" customHeight="1" x14ac:dyDescent="0.45">
      <c r="A49" s="14" t="s">
        <v>17</v>
      </c>
      <c r="B49" s="6">
        <v>37100</v>
      </c>
      <c r="C49" s="1">
        <f t="shared" si="14"/>
        <v>1.1273169249468247</v>
      </c>
      <c r="D49" s="1">
        <f t="shared" si="15"/>
        <v>1.2824944690265487</v>
      </c>
      <c r="E49" s="6">
        <v>32910</v>
      </c>
      <c r="F49" s="6">
        <v>28928</v>
      </c>
      <c r="G49" s="6">
        <v>36700</v>
      </c>
      <c r="H49" s="1">
        <f t="shared" si="16"/>
        <v>1.2478748724923496</v>
      </c>
      <c r="I49" s="1">
        <f t="shared" si="17"/>
        <v>1.4000686682180596</v>
      </c>
      <c r="J49" s="6">
        <v>29410</v>
      </c>
      <c r="K49" s="6">
        <v>26213</v>
      </c>
      <c r="L49" s="6">
        <v>47100</v>
      </c>
      <c r="M49" s="1">
        <f t="shared" si="18"/>
        <v>1.2589206960147543</v>
      </c>
      <c r="N49" s="1">
        <f t="shared" si="19"/>
        <v>0.94997983057684554</v>
      </c>
      <c r="O49" s="6">
        <v>37413</v>
      </c>
      <c r="P49" s="6">
        <v>49580</v>
      </c>
      <c r="Q49" s="6">
        <v>63300</v>
      </c>
      <c r="R49" s="1">
        <f t="shared" si="20"/>
        <v>1.225865174196797</v>
      </c>
      <c r="S49" s="1">
        <f t="shared" si="21"/>
        <v>0.92542506688498705</v>
      </c>
      <c r="T49" s="6">
        <v>51637</v>
      </c>
      <c r="U49" s="6">
        <v>68401</v>
      </c>
      <c r="V49" s="6">
        <v>45100</v>
      </c>
      <c r="W49" s="1">
        <f t="shared" si="22"/>
        <v>1.2172739541160593</v>
      </c>
      <c r="X49" s="1">
        <f t="shared" si="23"/>
        <v>1.1960009546792543</v>
      </c>
      <c r="Y49" s="6">
        <v>37050</v>
      </c>
      <c r="Z49" s="6">
        <v>37709</v>
      </c>
      <c r="AA49" s="6"/>
      <c r="AB49" s="1" t="e">
        <f t="shared" si="24"/>
        <v>#DIV/0!</v>
      </c>
      <c r="AC49" s="1">
        <f t="shared" si="25"/>
        <v>0</v>
      </c>
      <c r="AD49" s="6"/>
      <c r="AE49" s="6">
        <v>27750</v>
      </c>
    </row>
    <row r="50" spans="1:31" ht="18" customHeight="1" x14ac:dyDescent="0.45">
      <c r="A50" s="14" t="s">
        <v>18</v>
      </c>
      <c r="B50" s="6">
        <v>46200</v>
      </c>
      <c r="C50" s="1">
        <f t="shared" si="14"/>
        <v>1.2368484459079592</v>
      </c>
      <c r="D50" s="1">
        <f t="shared" si="15"/>
        <v>1.3339492983773171</v>
      </c>
      <c r="E50" s="6">
        <v>37353</v>
      </c>
      <c r="F50" s="6">
        <v>34634</v>
      </c>
      <c r="G50" s="6">
        <v>37200</v>
      </c>
      <c r="H50" s="1">
        <f t="shared" si="16"/>
        <v>1.183921581108176</v>
      </c>
      <c r="I50" s="1">
        <f t="shared" si="17"/>
        <v>1.2057955981977895</v>
      </c>
      <c r="J50" s="6">
        <v>31421</v>
      </c>
      <c r="K50" s="6">
        <v>30851</v>
      </c>
      <c r="L50" s="6">
        <v>38800</v>
      </c>
      <c r="M50" s="1">
        <f t="shared" si="18"/>
        <v>1.2619938201333549</v>
      </c>
      <c r="N50" s="1">
        <f t="shared" si="19"/>
        <v>1.4624952883528082</v>
      </c>
      <c r="O50" s="6">
        <v>30745</v>
      </c>
      <c r="P50" s="6">
        <v>26530</v>
      </c>
      <c r="Q50" s="6">
        <v>58200</v>
      </c>
      <c r="R50" s="1">
        <f t="shared" si="20"/>
        <v>1.1784000485938164</v>
      </c>
      <c r="S50" s="1">
        <f t="shared" si="21"/>
        <v>1.4750234432420102</v>
      </c>
      <c r="T50" s="6">
        <v>49389</v>
      </c>
      <c r="U50" s="6">
        <v>39457</v>
      </c>
      <c r="V50" s="6">
        <v>41400</v>
      </c>
      <c r="W50" s="1">
        <f t="shared" si="22"/>
        <v>1.3300777485060722</v>
      </c>
      <c r="X50" s="1">
        <f t="shared" si="23"/>
        <v>1.7044051049814739</v>
      </c>
      <c r="Y50" s="6">
        <v>31126</v>
      </c>
      <c r="Z50" s="6">
        <v>24290</v>
      </c>
      <c r="AA50" s="6"/>
      <c r="AB50" s="1" t="e">
        <f t="shared" si="24"/>
        <v>#DIV/0!</v>
      </c>
      <c r="AC50" s="1">
        <f t="shared" si="25"/>
        <v>0</v>
      </c>
      <c r="AD50" s="6"/>
      <c r="AE50" s="6">
        <v>20261</v>
      </c>
    </row>
    <row r="51" spans="1:31" ht="18" customHeight="1" x14ac:dyDescent="0.45">
      <c r="A51" s="14" t="s">
        <v>19</v>
      </c>
      <c r="B51" s="6">
        <v>28100</v>
      </c>
      <c r="C51" s="1">
        <f t="shared" si="14"/>
        <v>1.2387039894203218</v>
      </c>
      <c r="D51" s="1">
        <f t="shared" si="15"/>
        <v>1.5113214650674984</v>
      </c>
      <c r="E51" s="6">
        <v>22685</v>
      </c>
      <c r="F51" s="6">
        <v>18593</v>
      </c>
      <c r="G51" s="6">
        <v>35700</v>
      </c>
      <c r="H51" s="1">
        <f t="shared" si="16"/>
        <v>1.4795474325500435</v>
      </c>
      <c r="I51" s="1">
        <f t="shared" si="17"/>
        <v>2.0678869323447637</v>
      </c>
      <c r="J51" s="6">
        <v>24129</v>
      </c>
      <c r="K51" s="6">
        <v>17264</v>
      </c>
      <c r="L51" s="6">
        <v>52800</v>
      </c>
      <c r="M51" s="1">
        <f t="shared" si="18"/>
        <v>1.4234875444839858</v>
      </c>
      <c r="N51" s="1">
        <f t="shared" si="19"/>
        <v>2.3190442726633873</v>
      </c>
      <c r="O51" s="6">
        <v>37092</v>
      </c>
      <c r="P51" s="6">
        <v>22768</v>
      </c>
      <c r="Q51" s="6">
        <v>56000</v>
      </c>
      <c r="R51" s="1">
        <f t="shared" si="20"/>
        <v>1.2917810431131924</v>
      </c>
      <c r="S51" s="1">
        <f t="shared" si="21"/>
        <v>2.1312224082813214</v>
      </c>
      <c r="T51" s="6">
        <v>43351</v>
      </c>
      <c r="U51" s="6">
        <v>26276</v>
      </c>
      <c r="V51" s="6">
        <v>33700</v>
      </c>
      <c r="W51" s="1">
        <f t="shared" si="22"/>
        <v>1.3379918211775916</v>
      </c>
      <c r="X51" s="1">
        <f t="shared" si="23"/>
        <v>1.7259923175416134</v>
      </c>
      <c r="Y51" s="6">
        <v>25187</v>
      </c>
      <c r="Z51" s="6">
        <v>19525</v>
      </c>
      <c r="AA51" s="6"/>
      <c r="AB51" s="1" t="e">
        <f t="shared" si="24"/>
        <v>#DIV/0!</v>
      </c>
      <c r="AC51" s="1">
        <f t="shared" si="25"/>
        <v>0</v>
      </c>
      <c r="AD51" s="6"/>
      <c r="AE51" s="6">
        <v>13639</v>
      </c>
    </row>
    <row r="52" spans="1:31" ht="18" customHeight="1" x14ac:dyDescent="0.45">
      <c r="A52" s="14" t="s">
        <v>20</v>
      </c>
      <c r="B52" s="6">
        <v>21800</v>
      </c>
      <c r="C52" s="1">
        <f t="shared" si="14"/>
        <v>1.1867174741426239</v>
      </c>
      <c r="D52" s="1">
        <f t="shared" si="15"/>
        <v>1.6069585729028453</v>
      </c>
      <c r="E52" s="6">
        <v>18370</v>
      </c>
      <c r="F52" s="6">
        <v>13566</v>
      </c>
      <c r="G52" s="6">
        <v>41100</v>
      </c>
      <c r="H52" s="1">
        <f t="shared" si="16"/>
        <v>1.1860102729843596</v>
      </c>
      <c r="I52" s="1">
        <f t="shared" si="17"/>
        <v>1.8023153832660936</v>
      </c>
      <c r="J52" s="6">
        <v>34654</v>
      </c>
      <c r="K52" s="6">
        <v>22804</v>
      </c>
      <c r="L52" s="6">
        <v>28900</v>
      </c>
      <c r="M52" s="1">
        <f t="shared" si="18"/>
        <v>1.4750918742343815</v>
      </c>
      <c r="N52" s="1">
        <f t="shared" si="19"/>
        <v>2.1641455743597424</v>
      </c>
      <c r="O52" s="6">
        <v>19592</v>
      </c>
      <c r="P52" s="6">
        <v>13354</v>
      </c>
      <c r="Q52" s="6">
        <v>29400</v>
      </c>
      <c r="R52" s="1">
        <f t="shared" si="20"/>
        <v>1.1730439292981687</v>
      </c>
      <c r="S52" s="1">
        <f t="shared" si="21"/>
        <v>1.9957911886497861</v>
      </c>
      <c r="T52" s="6">
        <v>25063</v>
      </c>
      <c r="U52" s="6">
        <v>14731</v>
      </c>
      <c r="V52" s="6">
        <v>30400</v>
      </c>
      <c r="W52" s="1">
        <f t="shared" si="22"/>
        <v>1.4581035061633651</v>
      </c>
      <c r="X52" s="1">
        <f t="shared" si="23"/>
        <v>2.4615384615384617</v>
      </c>
      <c r="Y52" s="6">
        <v>20849</v>
      </c>
      <c r="Z52" s="6">
        <v>12350</v>
      </c>
      <c r="AA52" s="6"/>
      <c r="AB52" s="1" t="e">
        <f t="shared" si="24"/>
        <v>#DIV/0!</v>
      </c>
      <c r="AC52" s="1">
        <f t="shared" si="25"/>
        <v>0</v>
      </c>
      <c r="AD52" s="6"/>
      <c r="AE52" s="6">
        <v>11196</v>
      </c>
    </row>
    <row r="53" spans="1:31" ht="18" customHeight="1" x14ac:dyDescent="0.45">
      <c r="A53" s="14" t="s">
        <v>21</v>
      </c>
      <c r="B53" s="6">
        <v>24100</v>
      </c>
      <c r="C53" s="1">
        <f t="shared" si="14"/>
        <v>1.2896666131535293</v>
      </c>
      <c r="D53" s="1">
        <f t="shared" si="15"/>
        <v>1.5281212351784921</v>
      </c>
      <c r="E53" s="6">
        <v>18687</v>
      </c>
      <c r="F53" s="6">
        <v>15771</v>
      </c>
      <c r="G53" s="6">
        <v>32000</v>
      </c>
      <c r="H53" s="1">
        <f t="shared" si="16"/>
        <v>1.2352350806762913</v>
      </c>
      <c r="I53" s="1">
        <f t="shared" si="17"/>
        <v>1.5992803238542657</v>
      </c>
      <c r="J53" s="6">
        <v>25906</v>
      </c>
      <c r="K53" s="6">
        <v>20009</v>
      </c>
      <c r="L53" s="6">
        <v>24700</v>
      </c>
      <c r="M53" s="1">
        <f t="shared" si="18"/>
        <v>1.2964518160823011</v>
      </c>
      <c r="N53" s="1">
        <f t="shared" si="19"/>
        <v>2.153068340306834</v>
      </c>
      <c r="O53" s="6">
        <v>19052</v>
      </c>
      <c r="P53" s="6">
        <v>11472</v>
      </c>
      <c r="Q53" s="6">
        <v>28700</v>
      </c>
      <c r="R53" s="1">
        <f t="shared" si="20"/>
        <v>1.2269676371253901</v>
      </c>
      <c r="S53" s="1">
        <f t="shared" si="21"/>
        <v>2.0889438823786302</v>
      </c>
      <c r="T53" s="6">
        <v>23391</v>
      </c>
      <c r="U53" s="6">
        <v>13739</v>
      </c>
      <c r="V53" s="6">
        <v>24200</v>
      </c>
      <c r="W53" s="1">
        <f t="shared" si="22"/>
        <v>1.2865497076023391</v>
      </c>
      <c r="X53" s="1">
        <f t="shared" si="23"/>
        <v>2.2971048884670147</v>
      </c>
      <c r="Y53" s="6">
        <v>18810</v>
      </c>
      <c r="Z53" s="6">
        <v>10535</v>
      </c>
      <c r="AA53" s="6"/>
      <c r="AB53" s="1" t="e">
        <f t="shared" si="24"/>
        <v>#DIV/0!</v>
      </c>
      <c r="AC53" s="1">
        <f t="shared" si="25"/>
        <v>0</v>
      </c>
      <c r="AD53" s="6"/>
      <c r="AE53" s="6">
        <v>7295</v>
      </c>
    </row>
    <row r="54" spans="1:31" ht="18" customHeight="1" x14ac:dyDescent="0.45">
      <c r="A54" s="14" t="s">
        <v>22</v>
      </c>
      <c r="B54" s="6">
        <v>11300</v>
      </c>
      <c r="C54" s="1">
        <f t="shared" si="14"/>
        <v>1.9911894273127753</v>
      </c>
      <c r="D54" s="1">
        <f t="shared" si="15"/>
        <v>1.254858411993337</v>
      </c>
      <c r="E54" s="6">
        <v>5675</v>
      </c>
      <c r="F54" s="6">
        <v>9005</v>
      </c>
      <c r="G54" s="6">
        <v>13000</v>
      </c>
      <c r="H54" s="1">
        <f t="shared" si="16"/>
        <v>1.8911841722432354</v>
      </c>
      <c r="I54" s="1">
        <f t="shared" si="17"/>
        <v>1.5623122220886914</v>
      </c>
      <c r="J54" s="6">
        <v>6874</v>
      </c>
      <c r="K54" s="6">
        <v>8321</v>
      </c>
      <c r="L54" s="6">
        <v>21200</v>
      </c>
      <c r="M54" s="1">
        <f t="shared" si="18"/>
        <v>2.0810837341710022</v>
      </c>
      <c r="N54" s="1">
        <f t="shared" si="19"/>
        <v>2.0279318920987182</v>
      </c>
      <c r="O54" s="6">
        <v>10187</v>
      </c>
      <c r="P54" s="6">
        <v>10454</v>
      </c>
      <c r="Q54" s="6">
        <v>30100</v>
      </c>
      <c r="R54" s="1">
        <f t="shared" si="20"/>
        <v>1.9170753455193936</v>
      </c>
      <c r="S54" s="1">
        <f t="shared" si="21"/>
        <v>2.0978533593532198</v>
      </c>
      <c r="T54" s="6">
        <v>15701</v>
      </c>
      <c r="U54" s="6">
        <v>14348</v>
      </c>
      <c r="V54" s="6">
        <v>27400</v>
      </c>
      <c r="W54" s="1">
        <f t="shared" si="22"/>
        <v>1.978053710655501</v>
      </c>
      <c r="X54" s="1">
        <f t="shared" si="23"/>
        <v>2.0849185816466291</v>
      </c>
      <c r="Y54" s="6">
        <v>13852</v>
      </c>
      <c r="Z54" s="6">
        <v>13142</v>
      </c>
      <c r="AA54" s="6"/>
      <c r="AB54" s="1" t="e">
        <f t="shared" si="24"/>
        <v>#DIV/0!</v>
      </c>
      <c r="AC54" s="1">
        <f t="shared" si="25"/>
        <v>0</v>
      </c>
      <c r="AD54" s="6"/>
      <c r="AE54" s="6">
        <v>8833</v>
      </c>
    </row>
    <row r="55" spans="1:31" ht="18" customHeight="1" x14ac:dyDescent="0.45">
      <c r="A55" s="14" t="s">
        <v>27</v>
      </c>
      <c r="B55" s="6">
        <v>19100</v>
      </c>
      <c r="C55" s="1">
        <f t="shared" si="14"/>
        <v>1.2034528385104908</v>
      </c>
      <c r="D55" s="1">
        <f t="shared" si="15"/>
        <v>1.2936873476022759</v>
      </c>
      <c r="E55" s="6">
        <v>15871</v>
      </c>
      <c r="F55" s="6">
        <v>14764</v>
      </c>
      <c r="G55" s="6">
        <v>9100</v>
      </c>
      <c r="H55" s="1">
        <f t="shared" si="16"/>
        <v>1.3240215335370289</v>
      </c>
      <c r="I55" s="1">
        <f t="shared" si="17"/>
        <v>1.2907801418439717</v>
      </c>
      <c r="J55" s="6">
        <v>6873</v>
      </c>
      <c r="K55" s="6">
        <v>7050</v>
      </c>
      <c r="L55" s="6">
        <v>17400</v>
      </c>
      <c r="M55" s="1">
        <f t="shared" si="18"/>
        <v>1.3709423258745665</v>
      </c>
      <c r="N55" s="1">
        <f t="shared" si="19"/>
        <v>1.7899393066556939</v>
      </c>
      <c r="O55" s="6">
        <v>12692</v>
      </c>
      <c r="P55" s="6">
        <v>9721</v>
      </c>
      <c r="Q55" s="6">
        <v>23900</v>
      </c>
      <c r="R55" s="1">
        <f t="shared" si="20"/>
        <v>1.2781432162147708</v>
      </c>
      <c r="S55" s="1">
        <f t="shared" si="21"/>
        <v>1.5834106267391017</v>
      </c>
      <c r="T55" s="6">
        <v>18699</v>
      </c>
      <c r="U55" s="6">
        <v>15094</v>
      </c>
      <c r="V55" s="6">
        <v>15700</v>
      </c>
      <c r="W55" s="1">
        <f t="shared" si="22"/>
        <v>1.2774613506916193</v>
      </c>
      <c r="X55" s="1">
        <f t="shared" si="23"/>
        <v>1.2914370321625401</v>
      </c>
      <c r="Y55" s="6">
        <v>12290</v>
      </c>
      <c r="Z55" s="6">
        <v>12157</v>
      </c>
      <c r="AA55" s="6"/>
      <c r="AB55" s="1" t="e">
        <f t="shared" si="24"/>
        <v>#DIV/0!</v>
      </c>
      <c r="AC55" s="1">
        <f t="shared" si="25"/>
        <v>0</v>
      </c>
      <c r="AD55" s="6"/>
      <c r="AE55" s="6">
        <v>9873</v>
      </c>
    </row>
    <row r="56" spans="1:31" ht="18" customHeight="1" x14ac:dyDescent="0.45">
      <c r="A56" s="14" t="s">
        <v>23</v>
      </c>
      <c r="B56" s="6">
        <v>20000</v>
      </c>
      <c r="C56" s="1">
        <f t="shared" si="14"/>
        <v>1.559332605644784</v>
      </c>
      <c r="D56" s="1">
        <f t="shared" si="15"/>
        <v>2.9355643622486425</v>
      </c>
      <c r="E56" s="6">
        <v>12826</v>
      </c>
      <c r="F56" s="6">
        <v>6813</v>
      </c>
      <c r="G56" s="6">
        <v>18400</v>
      </c>
      <c r="H56" s="1">
        <f t="shared" si="16"/>
        <v>1.6093763666579202</v>
      </c>
      <c r="I56" s="1">
        <f t="shared" si="17"/>
        <v>2.9421170450911416</v>
      </c>
      <c r="J56" s="6">
        <v>11433</v>
      </c>
      <c r="K56" s="6">
        <v>6254</v>
      </c>
      <c r="L56" s="6">
        <v>29700</v>
      </c>
      <c r="M56" s="1">
        <f t="shared" si="18"/>
        <v>2.0924334225729182</v>
      </c>
      <c r="N56" s="1">
        <f t="shared" si="19"/>
        <v>3.4224475685641851</v>
      </c>
      <c r="O56" s="6">
        <v>14194</v>
      </c>
      <c r="P56" s="6">
        <v>8678</v>
      </c>
      <c r="Q56" s="6">
        <v>27900</v>
      </c>
      <c r="R56" s="1">
        <f t="shared" si="20"/>
        <v>1.337552135768733</v>
      </c>
      <c r="S56" s="1">
        <f t="shared" si="21"/>
        <v>2.3337515683814303</v>
      </c>
      <c r="T56" s="6">
        <v>20859</v>
      </c>
      <c r="U56" s="6">
        <v>11955</v>
      </c>
      <c r="V56" s="6">
        <v>28100</v>
      </c>
      <c r="W56" s="1">
        <f t="shared" si="22"/>
        <v>1.4681295715778475</v>
      </c>
      <c r="X56" s="1">
        <f t="shared" si="23"/>
        <v>2.85685237901586</v>
      </c>
      <c r="Y56" s="6">
        <v>19140</v>
      </c>
      <c r="Z56" s="6">
        <v>9836</v>
      </c>
      <c r="AA56" s="6"/>
      <c r="AB56" s="1" t="e">
        <f t="shared" si="24"/>
        <v>#DIV/0!</v>
      </c>
      <c r="AC56" s="1">
        <f t="shared" si="25"/>
        <v>0</v>
      </c>
      <c r="AD56" s="6"/>
      <c r="AE56" s="6">
        <v>5554</v>
      </c>
    </row>
    <row r="57" spans="1:31" ht="18" customHeight="1" x14ac:dyDescent="0.45">
      <c r="A57" s="14" t="s">
        <v>24</v>
      </c>
      <c r="B57" s="6">
        <v>149000</v>
      </c>
      <c r="C57" s="1">
        <f>B57/E57</f>
        <v>1.1579470919207933</v>
      </c>
      <c r="D57" s="1">
        <f>B57/F57</f>
        <v>1.5446016689991189</v>
      </c>
      <c r="E57" s="6">
        <v>128676</v>
      </c>
      <c r="F57" s="6">
        <v>96465</v>
      </c>
      <c r="G57" s="6">
        <v>145200</v>
      </c>
      <c r="H57" s="1">
        <f>G57/J57</f>
        <v>1.2818475554849305</v>
      </c>
      <c r="I57" s="1">
        <f>G57/K57</f>
        <v>1.6034985422740524</v>
      </c>
      <c r="J57" s="6">
        <v>113274</v>
      </c>
      <c r="K57" s="6">
        <v>90552</v>
      </c>
      <c r="L57" s="6">
        <v>180000</v>
      </c>
      <c r="M57" s="1">
        <f t="shared" si="18"/>
        <v>1.3775369639085315</v>
      </c>
      <c r="N57" s="1">
        <f t="shared" si="19"/>
        <v>1.660041869944942</v>
      </c>
      <c r="O57" s="6">
        <v>130668</v>
      </c>
      <c r="P57" s="6">
        <v>108431</v>
      </c>
      <c r="Q57" s="6">
        <v>202000</v>
      </c>
      <c r="R57" s="1">
        <f t="shared" si="20"/>
        <v>1.226241569589209</v>
      </c>
      <c r="S57" s="1">
        <f t="shared" si="21"/>
        <v>1.6152634398714187</v>
      </c>
      <c r="T57" s="6">
        <v>164731</v>
      </c>
      <c r="U57" s="6">
        <v>125057</v>
      </c>
      <c r="V57" s="6">
        <v>156500</v>
      </c>
      <c r="W57" s="1">
        <f t="shared" si="22"/>
        <v>1.2675965074273865</v>
      </c>
      <c r="X57" s="1">
        <f t="shared" si="23"/>
        <v>1.7880605541273922</v>
      </c>
      <c r="Y57" s="6">
        <v>123462</v>
      </c>
      <c r="Z57" s="6">
        <v>87525</v>
      </c>
      <c r="AA57" s="6"/>
      <c r="AB57" s="1" t="e">
        <f t="shared" si="24"/>
        <v>#DIV/0!</v>
      </c>
      <c r="AC57" s="1">
        <f t="shared" si="25"/>
        <v>0</v>
      </c>
      <c r="AD57" s="6"/>
      <c r="AE57" s="6">
        <v>80448</v>
      </c>
    </row>
    <row r="58" spans="1:31" ht="18" customHeight="1" x14ac:dyDescent="0.45">
      <c r="A58" s="17"/>
      <c r="B58" s="22"/>
      <c r="C58" s="5"/>
      <c r="D58" s="5"/>
      <c r="E58" s="22"/>
      <c r="F58" s="22"/>
      <c r="G58" s="21"/>
      <c r="H58" s="5"/>
      <c r="I58" s="5"/>
      <c r="J58" s="19"/>
      <c r="K58" s="19"/>
    </row>
    <row r="59" spans="1:31" ht="18" customHeight="1" x14ac:dyDescent="0.45">
      <c r="A59" s="17"/>
      <c r="B59" s="18"/>
      <c r="C59" s="4"/>
      <c r="D59" s="4"/>
      <c r="E59" s="23"/>
      <c r="F59" s="23"/>
      <c r="G59" s="21"/>
      <c r="H59" s="5"/>
      <c r="I59" s="5"/>
      <c r="J59" s="19"/>
      <c r="K59" s="19"/>
    </row>
    <row r="60" spans="1:31" ht="21" x14ac:dyDescent="0.45">
      <c r="A60" s="7" t="s">
        <v>99</v>
      </c>
      <c r="B60" s="24"/>
      <c r="C60" s="24"/>
      <c r="D60" s="24"/>
    </row>
    <row r="61" spans="1:31" ht="16.2" x14ac:dyDescent="0.45">
      <c r="A61" s="25"/>
      <c r="B61" s="24"/>
      <c r="C61" s="24"/>
      <c r="D61" s="24"/>
    </row>
    <row r="62" spans="1:31" ht="18" customHeight="1" x14ac:dyDescent="0.45">
      <c r="A62" s="46" t="s">
        <v>0</v>
      </c>
      <c r="B62" s="45" t="s">
        <v>48</v>
      </c>
      <c r="C62" s="45"/>
      <c r="D62" s="45"/>
      <c r="E62" s="45"/>
      <c r="F62" s="45"/>
      <c r="G62" s="45" t="s">
        <v>43</v>
      </c>
      <c r="H62" s="45"/>
      <c r="I62" s="45"/>
      <c r="J62" s="45"/>
      <c r="K62" s="45"/>
      <c r="L62" s="45" t="s">
        <v>52</v>
      </c>
      <c r="M62" s="45"/>
      <c r="N62" s="45"/>
      <c r="O62" s="45"/>
      <c r="P62" s="45"/>
      <c r="Q62" s="45" t="s">
        <v>54</v>
      </c>
      <c r="R62" s="45"/>
      <c r="S62" s="45"/>
      <c r="T62" s="45"/>
      <c r="U62" s="45"/>
      <c r="V62" s="45" t="s">
        <v>33</v>
      </c>
      <c r="W62" s="45"/>
      <c r="X62" s="45"/>
      <c r="Y62" s="45"/>
      <c r="Z62" s="45"/>
      <c r="AA62" s="45" t="s">
        <v>56</v>
      </c>
      <c r="AB62" s="45"/>
      <c r="AC62" s="45"/>
      <c r="AD62" s="45"/>
      <c r="AE62" s="45"/>
    </row>
    <row r="63" spans="1:31" s="13" customFormat="1" ht="18" customHeight="1" x14ac:dyDescent="0.45">
      <c r="A63" s="46"/>
      <c r="B63" s="10">
        <v>2025.1</v>
      </c>
      <c r="C63" s="10" t="s">
        <v>85</v>
      </c>
      <c r="D63" s="10" t="s">
        <v>25</v>
      </c>
      <c r="E63" s="11">
        <v>2024.1</v>
      </c>
      <c r="F63" s="10">
        <v>2019.1</v>
      </c>
      <c r="G63" s="12" t="s">
        <v>86</v>
      </c>
      <c r="H63" s="12" t="s">
        <v>85</v>
      </c>
      <c r="I63" s="12" t="s">
        <v>25</v>
      </c>
      <c r="J63" s="12" t="s">
        <v>49</v>
      </c>
      <c r="K63" s="12" t="s">
        <v>50</v>
      </c>
      <c r="L63" s="10" t="s">
        <v>87</v>
      </c>
      <c r="M63" s="10" t="s">
        <v>85</v>
      </c>
      <c r="N63" s="10" t="s">
        <v>25</v>
      </c>
      <c r="O63" s="10" t="s">
        <v>88</v>
      </c>
      <c r="P63" s="10" t="s">
        <v>26</v>
      </c>
      <c r="Q63" s="10" t="s">
        <v>89</v>
      </c>
      <c r="R63" s="10" t="s">
        <v>85</v>
      </c>
      <c r="S63" s="10" t="s">
        <v>25</v>
      </c>
      <c r="T63" s="10" t="s">
        <v>45</v>
      </c>
      <c r="U63" s="10" t="s">
        <v>28</v>
      </c>
      <c r="V63" s="10" t="s">
        <v>90</v>
      </c>
      <c r="W63" s="10" t="s">
        <v>85</v>
      </c>
      <c r="X63" s="10" t="s">
        <v>25</v>
      </c>
      <c r="Y63" s="10" t="s">
        <v>46</v>
      </c>
      <c r="Z63" s="10" t="s">
        <v>29</v>
      </c>
      <c r="AA63" s="10" t="s">
        <v>91</v>
      </c>
      <c r="AB63" s="10" t="s">
        <v>85</v>
      </c>
      <c r="AC63" s="10" t="s">
        <v>25</v>
      </c>
      <c r="AD63" s="10" t="s">
        <v>47</v>
      </c>
      <c r="AE63" s="10" t="s">
        <v>31</v>
      </c>
    </row>
    <row r="64" spans="1:31" ht="18" customHeight="1" x14ac:dyDescent="0.45">
      <c r="A64" s="14" t="s">
        <v>1</v>
      </c>
      <c r="B64" s="6">
        <v>3781200</v>
      </c>
      <c r="C64" s="1">
        <f>B64/E64</f>
        <v>1.4064463239051983</v>
      </c>
      <c r="D64" s="1">
        <f>B64/F64</f>
        <v>1.4059960458685201</v>
      </c>
      <c r="E64" s="6">
        <v>2688478</v>
      </c>
      <c r="F64" s="6">
        <v>2689339</v>
      </c>
      <c r="G64" s="16">
        <v>7039300</v>
      </c>
      <c r="H64" s="36">
        <f>G64/J64</f>
        <v>1.2853173314889144</v>
      </c>
      <c r="I64" s="36">
        <f>G64/K64</f>
        <v>1.329760254765086</v>
      </c>
      <c r="J64" s="16">
        <v>5476702</v>
      </c>
      <c r="K64" s="16">
        <v>5293661</v>
      </c>
      <c r="L64" s="16">
        <v>10537300</v>
      </c>
      <c r="M64" s="36">
        <f>L64/O64</f>
        <v>1.2312111854402235</v>
      </c>
      <c r="N64" s="36">
        <f>L64/P64</f>
        <v>1.3083642411150915</v>
      </c>
      <c r="O64" s="16">
        <v>8558483</v>
      </c>
      <c r="P64" s="16">
        <v>8053797</v>
      </c>
      <c r="Q64" s="6">
        <v>14446600</v>
      </c>
      <c r="R64" s="36">
        <f t="shared" ref="R64:R88" si="26">Q64/T64</f>
        <v>1.2452370325663453</v>
      </c>
      <c r="S64" s="36">
        <f t="shared" ref="S64:S88" si="27">Q64/U64</f>
        <v>1.315661735067732</v>
      </c>
      <c r="T64" s="6">
        <v>11601486</v>
      </c>
      <c r="U64" s="6">
        <v>10980482</v>
      </c>
      <c r="V64" s="6">
        <v>18140100</v>
      </c>
      <c r="W64" s="36">
        <f>V64/Y64</f>
        <v>1.238927234257037</v>
      </c>
      <c r="X64" s="36">
        <f>V64/Z64</f>
        <v>1.3189372681557003</v>
      </c>
      <c r="Y64" s="6">
        <v>14641780</v>
      </c>
      <c r="Z64" s="6">
        <v>13753573</v>
      </c>
      <c r="AA64" s="6">
        <v>21518100</v>
      </c>
      <c r="AB64" s="36">
        <f>AA64/AD64</f>
        <v>1.2100770075077512</v>
      </c>
      <c r="AC64" s="36">
        <f>AA64/AE64</f>
        <v>1.2936515179443264</v>
      </c>
      <c r="AD64" s="6">
        <v>17782422</v>
      </c>
      <c r="AE64" s="6">
        <v>16633614</v>
      </c>
    </row>
    <row r="65" spans="1:31" ht="18" customHeight="1" x14ac:dyDescent="0.45">
      <c r="A65" s="14" t="s">
        <v>2</v>
      </c>
      <c r="B65" s="6">
        <v>967100</v>
      </c>
      <c r="C65" s="1">
        <f t="shared" ref="C65:C88" si="28">B65/E65</f>
        <v>1.1284200602306313</v>
      </c>
      <c r="D65" s="1">
        <f t="shared" ref="D65:D88" si="29">B65/F65</f>
        <v>1.2408533416818175</v>
      </c>
      <c r="E65" s="6">
        <v>857039</v>
      </c>
      <c r="F65" s="6">
        <v>779383</v>
      </c>
      <c r="G65" s="16">
        <v>1814400</v>
      </c>
      <c r="H65" s="1">
        <f t="shared" ref="H65:H88" si="30">G65/J65</f>
        <v>1.0828353528077388</v>
      </c>
      <c r="I65" s="36">
        <f t="shared" ref="I65:I88" si="31">G65/K65</f>
        <v>1.2134936967750523</v>
      </c>
      <c r="J65" s="16">
        <v>1675601</v>
      </c>
      <c r="K65" s="16">
        <v>1495187</v>
      </c>
      <c r="L65" s="16">
        <v>2506100</v>
      </c>
      <c r="M65" s="1">
        <f t="shared" ref="M65:M88" si="32">L65/O65</f>
        <v>1.0715768526401173</v>
      </c>
      <c r="N65" s="36">
        <f t="shared" ref="N65:N88" si="33">L65/P65</f>
        <v>1.2044081694639444</v>
      </c>
      <c r="O65" s="16">
        <v>2338703</v>
      </c>
      <c r="P65" s="16">
        <v>2080773</v>
      </c>
      <c r="Q65" s="6">
        <v>3227800</v>
      </c>
      <c r="R65" s="1">
        <f t="shared" si="26"/>
        <v>1.0759469619948518</v>
      </c>
      <c r="S65" s="36">
        <f t="shared" si="27"/>
        <v>1.2192353470219994</v>
      </c>
      <c r="T65" s="6">
        <v>2999962</v>
      </c>
      <c r="U65" s="6">
        <v>2647397</v>
      </c>
      <c r="V65" s="6">
        <v>4053600</v>
      </c>
      <c r="W65" s="1">
        <f t="shared" ref="W65:W88" si="34">V65/Y65</f>
        <v>1.0841882790196087</v>
      </c>
      <c r="X65" s="36">
        <f t="shared" ref="X65:X88" si="35">V65/Z65</f>
        <v>1.2469580480566114</v>
      </c>
      <c r="Y65" s="6">
        <v>3738834</v>
      </c>
      <c r="Z65" s="6">
        <v>3250791</v>
      </c>
      <c r="AA65" s="6">
        <v>4783500</v>
      </c>
      <c r="AB65" s="1">
        <f t="shared" ref="AB65:AB88" si="36">AA65/AD65</f>
        <v>1.076852874680529</v>
      </c>
      <c r="AC65" s="36">
        <f t="shared" ref="AC65:AC88" si="37">AA65/AE65</f>
        <v>1.2383959439329084</v>
      </c>
      <c r="AD65" s="6">
        <v>4442111</v>
      </c>
      <c r="AE65" s="6">
        <v>3862658</v>
      </c>
    </row>
    <row r="66" spans="1:31" ht="18" customHeight="1" x14ac:dyDescent="0.45">
      <c r="A66" s="14" t="s">
        <v>3</v>
      </c>
      <c r="B66" s="6">
        <v>980300</v>
      </c>
      <c r="C66" s="1">
        <f t="shared" si="28"/>
        <v>2.3559920016919498</v>
      </c>
      <c r="D66" s="1">
        <f t="shared" si="29"/>
        <v>1.2994070949774728</v>
      </c>
      <c r="E66" s="6">
        <v>416088</v>
      </c>
      <c r="F66" s="6">
        <v>754421</v>
      </c>
      <c r="G66" s="16">
        <v>1703000</v>
      </c>
      <c r="H66" s="36">
        <f t="shared" si="30"/>
        <v>1.9450608816619477</v>
      </c>
      <c r="I66" s="1">
        <f t="shared" si="31"/>
        <v>1.1522031233297114</v>
      </c>
      <c r="J66" s="16">
        <v>875551</v>
      </c>
      <c r="K66" s="16">
        <v>1478038</v>
      </c>
      <c r="L66" s="16">
        <v>2364900</v>
      </c>
      <c r="M66" s="36">
        <f t="shared" si="32"/>
        <v>1.7806962854535433</v>
      </c>
      <c r="N66" s="1">
        <f t="shared" si="33"/>
        <v>1.0901587919146902</v>
      </c>
      <c r="O66" s="16">
        <v>1328076</v>
      </c>
      <c r="P66" s="16">
        <v>2169317</v>
      </c>
      <c r="Q66" s="6">
        <v>3130200</v>
      </c>
      <c r="R66" s="36">
        <f t="shared" si="26"/>
        <v>1.6813782338277057</v>
      </c>
      <c r="S66" s="1">
        <f t="shared" si="27"/>
        <v>1.0810758538658425</v>
      </c>
      <c r="T66" s="6">
        <v>1861687</v>
      </c>
      <c r="U66" s="6">
        <v>2895449</v>
      </c>
      <c r="V66" s="6">
        <v>3920300</v>
      </c>
      <c r="W66" s="36">
        <f t="shared" si="34"/>
        <v>1.6285462307647891</v>
      </c>
      <c r="X66" s="1">
        <f t="shared" si="35"/>
        <v>1.0735212691555485</v>
      </c>
      <c r="Y66" s="6">
        <v>2407239</v>
      </c>
      <c r="Z66" s="6">
        <v>3651814</v>
      </c>
      <c r="AA66" s="6">
        <v>4718300</v>
      </c>
      <c r="AB66" s="36">
        <f t="shared" si="36"/>
        <v>1.5354770936223501</v>
      </c>
      <c r="AC66" s="1">
        <f t="shared" si="37"/>
        <v>1.0410008681810008</v>
      </c>
      <c r="AD66" s="6">
        <v>3072856</v>
      </c>
      <c r="AE66" s="6">
        <v>4532465</v>
      </c>
    </row>
    <row r="67" spans="1:31" ht="18" customHeight="1" x14ac:dyDescent="0.45">
      <c r="A67" s="14" t="s">
        <v>4</v>
      </c>
      <c r="B67" s="6">
        <v>593400</v>
      </c>
      <c r="C67" s="1">
        <f t="shared" si="28"/>
        <v>1.2053919656786272</v>
      </c>
      <c r="D67" s="1">
        <f t="shared" si="29"/>
        <v>1.5313627425173808</v>
      </c>
      <c r="E67" s="6">
        <v>492288</v>
      </c>
      <c r="F67" s="6">
        <v>387498</v>
      </c>
      <c r="G67" s="16">
        <v>1100700</v>
      </c>
      <c r="H67" s="1">
        <f t="shared" si="30"/>
        <v>1.1067595083079862</v>
      </c>
      <c r="I67" s="36">
        <f t="shared" si="31"/>
        <v>1.3980214066074197</v>
      </c>
      <c r="J67" s="16">
        <v>994525</v>
      </c>
      <c r="K67" s="16">
        <v>787327</v>
      </c>
      <c r="L67" s="16">
        <v>1623600</v>
      </c>
      <c r="M67" s="1">
        <f t="shared" si="32"/>
        <v>1.0977843498792073</v>
      </c>
      <c r="N67" s="36">
        <f t="shared" si="33"/>
        <v>1.3646449704142012</v>
      </c>
      <c r="O67" s="16">
        <v>1478979</v>
      </c>
      <c r="P67" s="16">
        <v>1189760</v>
      </c>
      <c r="Q67" s="6">
        <v>2161300</v>
      </c>
      <c r="R67" s="1">
        <f t="shared" si="26"/>
        <v>1.1148180586804985</v>
      </c>
      <c r="S67" s="36">
        <f t="shared" si="27"/>
        <v>1.3565549667435965</v>
      </c>
      <c r="T67" s="6">
        <v>1938702</v>
      </c>
      <c r="U67" s="6">
        <v>1593227</v>
      </c>
      <c r="V67" s="6">
        <v>2699700</v>
      </c>
      <c r="W67" s="1">
        <f t="shared" si="34"/>
        <v>1.1226717566775204</v>
      </c>
      <c r="X67" s="36">
        <f t="shared" si="35"/>
        <v>1.3366413105689576</v>
      </c>
      <c r="Y67" s="6">
        <v>2404710</v>
      </c>
      <c r="Z67" s="6">
        <v>2019764</v>
      </c>
      <c r="AA67" s="6">
        <v>3284700</v>
      </c>
      <c r="AB67" s="1">
        <f t="shared" si="36"/>
        <v>1.1025454174396658</v>
      </c>
      <c r="AC67" s="36">
        <f t="shared" si="37"/>
        <v>1.3240225422829039</v>
      </c>
      <c r="AD67" s="6">
        <v>2979197</v>
      </c>
      <c r="AE67" s="6">
        <v>2480849</v>
      </c>
    </row>
    <row r="68" spans="1:31" ht="18" customHeight="1" x14ac:dyDescent="0.45">
      <c r="A68" s="14" t="s">
        <v>5</v>
      </c>
      <c r="B68" s="6">
        <v>243700</v>
      </c>
      <c r="C68" s="1">
        <f t="shared" si="28"/>
        <v>1.3081052066559313</v>
      </c>
      <c r="D68" s="1">
        <f t="shared" si="29"/>
        <v>1.5794726881497421</v>
      </c>
      <c r="E68" s="6">
        <v>186300</v>
      </c>
      <c r="F68" s="6">
        <v>154292</v>
      </c>
      <c r="G68" s="16">
        <v>439200</v>
      </c>
      <c r="H68" s="1">
        <f t="shared" si="30"/>
        <v>1.1198825041307141</v>
      </c>
      <c r="I68" s="36">
        <f t="shared" si="31"/>
        <v>1.3164836218886384</v>
      </c>
      <c r="J68" s="16">
        <v>392184</v>
      </c>
      <c r="K68" s="16">
        <v>333616</v>
      </c>
      <c r="L68" s="16">
        <v>647600</v>
      </c>
      <c r="M68" s="1">
        <f t="shared" si="32"/>
        <v>1.0385578223001266</v>
      </c>
      <c r="N68" s="36">
        <f t="shared" si="33"/>
        <v>1.2822594377541847</v>
      </c>
      <c r="O68" s="16">
        <v>623557</v>
      </c>
      <c r="P68" s="16">
        <v>505046</v>
      </c>
      <c r="Q68" s="6">
        <v>911200</v>
      </c>
      <c r="R68" s="1">
        <f t="shared" si="26"/>
        <v>1.1276990459359146</v>
      </c>
      <c r="S68" s="36">
        <f t="shared" si="27"/>
        <v>1.301989563507713</v>
      </c>
      <c r="T68" s="6">
        <v>808017</v>
      </c>
      <c r="U68" s="6">
        <v>699852</v>
      </c>
      <c r="V68" s="6">
        <v>1104300</v>
      </c>
      <c r="W68" s="1">
        <f t="shared" si="34"/>
        <v>1.0768374153951767</v>
      </c>
      <c r="X68" s="36">
        <f t="shared" si="35"/>
        <v>1.242379275003122</v>
      </c>
      <c r="Y68" s="6">
        <v>1025503</v>
      </c>
      <c r="Z68" s="6">
        <v>888859</v>
      </c>
      <c r="AA68" s="6">
        <v>1271100</v>
      </c>
      <c r="AB68" s="1">
        <f t="shared" si="36"/>
        <v>0.99607634782976662</v>
      </c>
      <c r="AC68" s="1">
        <f t="shared" si="37"/>
        <v>1.1577673152750414</v>
      </c>
      <c r="AD68" s="6">
        <v>1276107</v>
      </c>
      <c r="AE68" s="6">
        <v>1097889</v>
      </c>
    </row>
    <row r="69" spans="1:31" ht="18" customHeight="1" x14ac:dyDescent="0.45">
      <c r="A69" s="14" t="s">
        <v>6</v>
      </c>
      <c r="B69" s="6">
        <v>96800</v>
      </c>
      <c r="C69" s="1">
        <f t="shared" si="28"/>
        <v>1.0686095931997572</v>
      </c>
      <c r="D69" s="1">
        <f t="shared" si="29"/>
        <v>1.044803505704325</v>
      </c>
      <c r="E69" s="6">
        <v>90585</v>
      </c>
      <c r="F69" s="6">
        <v>92649</v>
      </c>
      <c r="G69" s="16">
        <v>213600</v>
      </c>
      <c r="H69" s="1">
        <f t="shared" si="30"/>
        <v>1.1123377840731561</v>
      </c>
      <c r="I69" s="1">
        <f t="shared" si="31"/>
        <v>1.0653685397069239</v>
      </c>
      <c r="J69" s="16">
        <v>192028</v>
      </c>
      <c r="K69" s="16">
        <v>200494</v>
      </c>
      <c r="L69" s="16">
        <v>361800</v>
      </c>
      <c r="M69" s="1">
        <f t="shared" si="32"/>
        <v>1.1174357659747296</v>
      </c>
      <c r="N69" s="1">
        <f t="shared" si="33"/>
        <v>1.0398434199294699</v>
      </c>
      <c r="O69" s="16">
        <v>323777</v>
      </c>
      <c r="P69" s="16">
        <v>347937</v>
      </c>
      <c r="Q69" s="6">
        <v>520300</v>
      </c>
      <c r="R69" s="1">
        <f t="shared" si="26"/>
        <v>1.1158100613770594</v>
      </c>
      <c r="S69" s="1">
        <f t="shared" si="27"/>
        <v>1.0147166087441541</v>
      </c>
      <c r="T69" s="6">
        <v>466298</v>
      </c>
      <c r="U69" s="6">
        <v>512754</v>
      </c>
      <c r="V69" s="6">
        <v>628400</v>
      </c>
      <c r="W69" s="1">
        <f t="shared" si="34"/>
        <v>1.1147654983271422</v>
      </c>
      <c r="X69" s="1">
        <f t="shared" si="35"/>
        <v>1.0125505348761141</v>
      </c>
      <c r="Y69" s="6">
        <v>563706</v>
      </c>
      <c r="Z69" s="6">
        <v>620611</v>
      </c>
      <c r="AA69" s="6">
        <v>680500</v>
      </c>
      <c r="AB69" s="1">
        <f t="shared" si="36"/>
        <v>1.1005806149019099</v>
      </c>
      <c r="AC69" s="1">
        <f t="shared" si="37"/>
        <v>0.99547246542177747</v>
      </c>
      <c r="AD69" s="6">
        <v>618310</v>
      </c>
      <c r="AE69" s="6">
        <v>683595</v>
      </c>
    </row>
    <row r="70" spans="1:31" ht="18" customHeight="1" x14ac:dyDescent="0.45">
      <c r="A70" s="14" t="s">
        <v>7</v>
      </c>
      <c r="B70" s="6">
        <v>45700</v>
      </c>
      <c r="C70" s="1">
        <f t="shared" si="28"/>
        <v>1.338605741066198</v>
      </c>
      <c r="D70" s="1">
        <f t="shared" si="29"/>
        <v>2.0153466219791851</v>
      </c>
      <c r="E70" s="6">
        <v>34140</v>
      </c>
      <c r="F70" s="6">
        <v>22676</v>
      </c>
      <c r="G70" s="16">
        <v>88000</v>
      </c>
      <c r="H70" s="1">
        <f t="shared" si="30"/>
        <v>1.2384772359439871</v>
      </c>
      <c r="I70" s="1">
        <f t="shared" si="31"/>
        <v>1.8040920086924432</v>
      </c>
      <c r="J70" s="16">
        <v>71055</v>
      </c>
      <c r="K70" s="16">
        <v>48778</v>
      </c>
      <c r="L70" s="16">
        <v>153300</v>
      </c>
      <c r="M70" s="1">
        <f t="shared" si="32"/>
        <v>1.160466911931689</v>
      </c>
      <c r="N70" s="1">
        <f t="shared" si="33"/>
        <v>1.6579246201265343</v>
      </c>
      <c r="O70" s="16">
        <v>132102</v>
      </c>
      <c r="P70" s="16">
        <v>92465</v>
      </c>
      <c r="Q70" s="6">
        <v>213300</v>
      </c>
      <c r="R70" s="1">
        <f t="shared" si="26"/>
        <v>1.1954535773934292</v>
      </c>
      <c r="S70" s="1">
        <f t="shared" si="27"/>
        <v>1.6513250083224302</v>
      </c>
      <c r="T70" s="6">
        <v>178426</v>
      </c>
      <c r="U70" s="6">
        <v>129169</v>
      </c>
      <c r="V70" s="6">
        <v>276600</v>
      </c>
      <c r="W70" s="1">
        <f t="shared" si="34"/>
        <v>1.1472322917271529</v>
      </c>
      <c r="X70" s="1">
        <f t="shared" si="35"/>
        <v>1.658084510757168</v>
      </c>
      <c r="Y70" s="6">
        <v>241102</v>
      </c>
      <c r="Z70" s="6">
        <v>166819</v>
      </c>
      <c r="AA70" s="6">
        <v>345200</v>
      </c>
      <c r="AB70" s="1">
        <f t="shared" si="36"/>
        <v>1.150563115986228</v>
      </c>
      <c r="AC70" s="1">
        <f t="shared" si="37"/>
        <v>1.6124587192817739</v>
      </c>
      <c r="AD70" s="6">
        <v>300027</v>
      </c>
      <c r="AE70" s="6">
        <v>214083</v>
      </c>
    </row>
    <row r="71" spans="1:31" ht="18" customHeight="1" x14ac:dyDescent="0.45">
      <c r="A71" s="14" t="s">
        <v>8</v>
      </c>
      <c r="B71" s="6">
        <v>75000</v>
      </c>
      <c r="C71" s="1">
        <f t="shared" si="28"/>
        <v>2.3379781165248295</v>
      </c>
      <c r="D71" s="1">
        <f t="shared" si="29"/>
        <v>2.3886111022644032</v>
      </c>
      <c r="E71" s="6">
        <v>32079</v>
      </c>
      <c r="F71" s="6">
        <v>31399</v>
      </c>
      <c r="G71" s="16">
        <v>139900</v>
      </c>
      <c r="H71" s="1">
        <f t="shared" si="30"/>
        <v>1.5164160985074304</v>
      </c>
      <c r="I71" s="1">
        <f t="shared" si="31"/>
        <v>2.0555694324042375</v>
      </c>
      <c r="J71" s="16">
        <v>92257</v>
      </c>
      <c r="K71" s="16">
        <v>68059</v>
      </c>
      <c r="L71" s="16">
        <v>193000</v>
      </c>
      <c r="M71" s="1">
        <f t="shared" si="32"/>
        <v>1.4380448550778631</v>
      </c>
      <c r="N71" s="1">
        <f t="shared" si="33"/>
        <v>1.6263039924499048</v>
      </c>
      <c r="O71" s="16">
        <v>134210</v>
      </c>
      <c r="P71" s="16">
        <v>118674</v>
      </c>
      <c r="Q71" s="6">
        <v>244200</v>
      </c>
      <c r="R71" s="1">
        <f t="shared" si="26"/>
        <v>1.3552135765540281</v>
      </c>
      <c r="S71" s="1">
        <f t="shared" si="27"/>
        <v>1.4821018899530243</v>
      </c>
      <c r="T71" s="6">
        <v>180193</v>
      </c>
      <c r="U71" s="6">
        <v>164766</v>
      </c>
      <c r="V71" s="6">
        <v>295900</v>
      </c>
      <c r="W71" s="1">
        <f t="shared" si="34"/>
        <v>1.3464995108188664</v>
      </c>
      <c r="X71" s="1">
        <f t="shared" si="35"/>
        <v>1.4267460642734877</v>
      </c>
      <c r="Y71" s="6">
        <v>219755</v>
      </c>
      <c r="Z71" s="6">
        <v>207395</v>
      </c>
      <c r="AA71" s="6">
        <v>323900</v>
      </c>
      <c r="AB71" s="1">
        <f t="shared" si="36"/>
        <v>1.3395534270483092</v>
      </c>
      <c r="AC71" s="1">
        <f t="shared" si="37"/>
        <v>1.3613304809417937</v>
      </c>
      <c r="AD71" s="6">
        <v>241797</v>
      </c>
      <c r="AE71" s="6">
        <v>237929</v>
      </c>
    </row>
    <row r="72" spans="1:31" ht="18" customHeight="1" x14ac:dyDescent="0.45">
      <c r="A72" s="14" t="s">
        <v>9</v>
      </c>
      <c r="B72" s="6">
        <v>63200</v>
      </c>
      <c r="C72" s="1">
        <f t="shared" si="28"/>
        <v>1.5307481773923994</v>
      </c>
      <c r="D72" s="1">
        <f t="shared" si="29"/>
        <v>1.9459925485728362</v>
      </c>
      <c r="E72" s="6">
        <v>41287</v>
      </c>
      <c r="F72" s="6">
        <v>32477</v>
      </c>
      <c r="G72" s="16">
        <v>110200</v>
      </c>
      <c r="H72" s="1">
        <f t="shared" si="30"/>
        <v>1.3855883721222637</v>
      </c>
      <c r="I72" s="1">
        <f t="shared" si="31"/>
        <v>1.929981260617524</v>
      </c>
      <c r="J72" s="16">
        <v>79533</v>
      </c>
      <c r="K72" s="16">
        <v>57099</v>
      </c>
      <c r="L72" s="16">
        <v>170800</v>
      </c>
      <c r="M72" s="1">
        <f t="shared" si="32"/>
        <v>1.4600661645908311</v>
      </c>
      <c r="N72" s="1">
        <f t="shared" si="33"/>
        <v>1.766141374033172</v>
      </c>
      <c r="O72" s="16">
        <v>116981</v>
      </c>
      <c r="P72" s="16">
        <v>96708</v>
      </c>
      <c r="Q72" s="6">
        <v>232300</v>
      </c>
      <c r="R72" s="1">
        <f t="shared" si="26"/>
        <v>1.2941792574764897</v>
      </c>
      <c r="S72" s="1">
        <f t="shared" si="27"/>
        <v>1.7021307775726136</v>
      </c>
      <c r="T72" s="6">
        <v>179496</v>
      </c>
      <c r="U72" s="6">
        <v>136476</v>
      </c>
      <c r="V72" s="6">
        <v>284600</v>
      </c>
      <c r="W72" s="1">
        <f t="shared" si="34"/>
        <v>1.2891244281378811</v>
      </c>
      <c r="X72" s="1">
        <f t="shared" si="35"/>
        <v>1.7084576457381606</v>
      </c>
      <c r="Y72" s="6">
        <v>220770</v>
      </c>
      <c r="Z72" s="6">
        <v>166583</v>
      </c>
      <c r="AA72" s="6">
        <v>336000</v>
      </c>
      <c r="AB72" s="1">
        <f t="shared" si="36"/>
        <v>1.2735859784248471</v>
      </c>
      <c r="AC72" s="1">
        <f t="shared" si="37"/>
        <v>1.5564707026816693</v>
      </c>
      <c r="AD72" s="6">
        <v>263822</v>
      </c>
      <c r="AE72" s="6">
        <v>215873</v>
      </c>
    </row>
    <row r="73" spans="1:31" ht="18" customHeight="1" x14ac:dyDescent="0.45">
      <c r="A73" s="14" t="s">
        <v>10</v>
      </c>
      <c r="B73" s="6">
        <v>72200</v>
      </c>
      <c r="C73" s="1">
        <f t="shared" si="28"/>
        <v>1.2716640834155277</v>
      </c>
      <c r="D73" s="1">
        <f t="shared" si="29"/>
        <v>2.0062800455720122</v>
      </c>
      <c r="E73" s="6">
        <v>56776</v>
      </c>
      <c r="F73" s="6">
        <v>35987</v>
      </c>
      <c r="G73" s="16">
        <v>138900</v>
      </c>
      <c r="H73" s="1">
        <f t="shared" si="30"/>
        <v>1.1385899190937185</v>
      </c>
      <c r="I73" s="1">
        <f t="shared" si="31"/>
        <v>1.952021586070239</v>
      </c>
      <c r="J73" s="16">
        <v>121993</v>
      </c>
      <c r="K73" s="16">
        <v>71157</v>
      </c>
      <c r="L73" s="16">
        <v>211200</v>
      </c>
      <c r="M73" s="1">
        <f t="shared" si="32"/>
        <v>1.0517195016283725</v>
      </c>
      <c r="N73" s="1">
        <f t="shared" si="33"/>
        <v>1.7683406735100557</v>
      </c>
      <c r="O73" s="16">
        <v>200814</v>
      </c>
      <c r="P73" s="16">
        <v>119434</v>
      </c>
      <c r="Q73" s="6">
        <v>302200</v>
      </c>
      <c r="R73" s="1">
        <f t="shared" si="26"/>
        <v>1.1221144170537627</v>
      </c>
      <c r="S73" s="1">
        <f t="shared" si="27"/>
        <v>1.6014838367779545</v>
      </c>
      <c r="T73" s="6">
        <v>269313</v>
      </c>
      <c r="U73" s="6">
        <v>188700</v>
      </c>
      <c r="V73" s="6">
        <v>384900</v>
      </c>
      <c r="W73" s="1">
        <f t="shared" si="34"/>
        <v>1.1429640451840501</v>
      </c>
      <c r="X73" s="1">
        <f t="shared" si="35"/>
        <v>1.5502783170478254</v>
      </c>
      <c r="Y73" s="6">
        <v>336756</v>
      </c>
      <c r="Z73" s="6">
        <v>248278</v>
      </c>
      <c r="AA73" s="6">
        <v>448100</v>
      </c>
      <c r="AB73" s="1">
        <f t="shared" si="36"/>
        <v>1.115323060380768</v>
      </c>
      <c r="AC73" s="1">
        <f t="shared" si="37"/>
        <v>1.5183654106804012</v>
      </c>
      <c r="AD73" s="6">
        <v>401767</v>
      </c>
      <c r="AE73" s="6">
        <v>295120</v>
      </c>
    </row>
    <row r="74" spans="1:31" ht="18" customHeight="1" x14ac:dyDescent="0.45">
      <c r="A74" s="14" t="s">
        <v>11</v>
      </c>
      <c r="B74" s="6">
        <v>50400</v>
      </c>
      <c r="C74" s="1">
        <f t="shared" si="28"/>
        <v>1.1299941706649925</v>
      </c>
      <c r="D74" s="1">
        <f t="shared" si="29"/>
        <v>1.4247349823321556</v>
      </c>
      <c r="E74" s="6">
        <v>44602</v>
      </c>
      <c r="F74" s="6">
        <v>35375</v>
      </c>
      <c r="G74" s="16">
        <v>124100</v>
      </c>
      <c r="H74" s="1">
        <f t="shared" si="30"/>
        <v>1.1843524235801608</v>
      </c>
      <c r="I74" s="1">
        <f t="shared" si="31"/>
        <v>1.66015625</v>
      </c>
      <c r="J74" s="16">
        <v>104783</v>
      </c>
      <c r="K74" s="16">
        <v>74752</v>
      </c>
      <c r="L74" s="16">
        <v>188200</v>
      </c>
      <c r="M74" s="1">
        <f t="shared" si="32"/>
        <v>1.0925472256731181</v>
      </c>
      <c r="N74" s="1">
        <f t="shared" si="33"/>
        <v>1.5346603279704485</v>
      </c>
      <c r="O74" s="16">
        <v>172258</v>
      </c>
      <c r="P74" s="16">
        <v>122633</v>
      </c>
      <c r="Q74" s="6">
        <v>252400</v>
      </c>
      <c r="R74" s="1">
        <f t="shared" si="26"/>
        <v>1.0792551258204519</v>
      </c>
      <c r="S74" s="1">
        <f t="shared" si="27"/>
        <v>1.4185513241311092</v>
      </c>
      <c r="T74" s="6">
        <v>233865</v>
      </c>
      <c r="U74" s="6">
        <v>177928</v>
      </c>
      <c r="V74" s="6">
        <v>311700</v>
      </c>
      <c r="W74" s="1">
        <f t="shared" si="34"/>
        <v>1.0958374349599211</v>
      </c>
      <c r="X74" s="1">
        <f t="shared" si="35"/>
        <v>1.4309455166461611</v>
      </c>
      <c r="Y74" s="6">
        <v>284440</v>
      </c>
      <c r="Z74" s="6">
        <v>217828</v>
      </c>
      <c r="AA74" s="6">
        <v>364500</v>
      </c>
      <c r="AB74" s="1">
        <f t="shared" si="36"/>
        <v>1.0982289739618798</v>
      </c>
      <c r="AC74" s="1">
        <f t="shared" si="37"/>
        <v>1.439306289906692</v>
      </c>
      <c r="AD74" s="6">
        <v>331898</v>
      </c>
      <c r="AE74" s="6">
        <v>253247</v>
      </c>
    </row>
    <row r="75" spans="1:31" ht="18" customHeight="1" x14ac:dyDescent="0.45">
      <c r="A75" s="14" t="s">
        <v>12</v>
      </c>
      <c r="B75" s="6">
        <v>16200</v>
      </c>
      <c r="C75" s="1">
        <f t="shared" si="28"/>
        <v>1.2848984771573604</v>
      </c>
      <c r="D75" s="1">
        <f t="shared" si="29"/>
        <v>1.2993262752646775</v>
      </c>
      <c r="E75" s="6">
        <v>12608</v>
      </c>
      <c r="F75" s="6">
        <v>12468</v>
      </c>
      <c r="G75" s="16">
        <v>29100</v>
      </c>
      <c r="H75" s="1">
        <f t="shared" si="30"/>
        <v>1.2891507553271608</v>
      </c>
      <c r="I75" s="1">
        <f t="shared" si="31"/>
        <v>1.3510376526301129</v>
      </c>
      <c r="J75" s="16">
        <v>22573</v>
      </c>
      <c r="K75" s="16">
        <v>21539</v>
      </c>
      <c r="L75" s="16">
        <v>62100</v>
      </c>
      <c r="M75" s="1">
        <f t="shared" si="32"/>
        <v>1.2475140119327428</v>
      </c>
      <c r="N75" s="1">
        <f t="shared" si="33"/>
        <v>1.5805146216690846</v>
      </c>
      <c r="O75" s="16">
        <v>49779</v>
      </c>
      <c r="P75" s="16">
        <v>39291</v>
      </c>
      <c r="Q75" s="6">
        <v>99400</v>
      </c>
      <c r="R75" s="1">
        <f t="shared" si="26"/>
        <v>1.3627452324481431</v>
      </c>
      <c r="S75" s="1">
        <f t="shared" si="27"/>
        <v>1.7236894584424367</v>
      </c>
      <c r="T75" s="6">
        <v>72941</v>
      </c>
      <c r="U75" s="6">
        <v>57667</v>
      </c>
      <c r="V75" s="6">
        <v>142400</v>
      </c>
      <c r="W75" s="1">
        <f t="shared" si="34"/>
        <v>1.3959552588497093</v>
      </c>
      <c r="X75" s="1">
        <f t="shared" si="35"/>
        <v>1.8355009602866681</v>
      </c>
      <c r="Y75" s="6">
        <v>102009</v>
      </c>
      <c r="Z75" s="6">
        <v>77581</v>
      </c>
      <c r="AA75" s="6">
        <v>171100</v>
      </c>
      <c r="AB75" s="1">
        <f t="shared" si="36"/>
        <v>1.4036901216640825</v>
      </c>
      <c r="AC75" s="1">
        <f t="shared" si="37"/>
        <v>1.8409726705401335</v>
      </c>
      <c r="AD75" s="6">
        <v>121893</v>
      </c>
      <c r="AE75" s="6">
        <v>92940</v>
      </c>
    </row>
    <row r="76" spans="1:31" ht="18" customHeight="1" x14ac:dyDescent="0.45">
      <c r="A76" s="14" t="s">
        <v>13</v>
      </c>
      <c r="B76" s="6">
        <v>140200</v>
      </c>
      <c r="C76" s="1">
        <f t="shared" si="28"/>
        <v>1.3532296050345547</v>
      </c>
      <c r="D76" s="1">
        <f t="shared" si="29"/>
        <v>1.7295190160739178</v>
      </c>
      <c r="E76" s="6">
        <v>103604</v>
      </c>
      <c r="F76" s="6">
        <v>81063</v>
      </c>
      <c r="G76" s="16">
        <v>229000</v>
      </c>
      <c r="H76" s="36">
        <f t="shared" si="30"/>
        <v>1.3462273301784191</v>
      </c>
      <c r="I76" s="36">
        <f t="shared" si="31"/>
        <v>1.779041492841106</v>
      </c>
      <c r="J76" s="16">
        <v>170105</v>
      </c>
      <c r="K76" s="16">
        <v>128721</v>
      </c>
      <c r="L76" s="16">
        <v>313800</v>
      </c>
      <c r="M76" s="36">
        <f t="shared" si="32"/>
        <v>1.2408753351312449</v>
      </c>
      <c r="N76" s="36">
        <f t="shared" si="33"/>
        <v>1.814963908939478</v>
      </c>
      <c r="O76" s="16">
        <v>252886</v>
      </c>
      <c r="P76" s="16">
        <v>172896</v>
      </c>
      <c r="Q76" s="6">
        <v>429000</v>
      </c>
      <c r="R76" s="36">
        <f t="shared" si="26"/>
        <v>1.2855935606446547</v>
      </c>
      <c r="S76" s="36">
        <f t="shared" si="27"/>
        <v>1.76253081347576</v>
      </c>
      <c r="T76" s="6">
        <v>333698</v>
      </c>
      <c r="U76" s="6">
        <v>243400</v>
      </c>
      <c r="V76" s="6">
        <v>507800</v>
      </c>
      <c r="W76" s="36">
        <f t="shared" si="34"/>
        <v>1.2689480076166868</v>
      </c>
      <c r="X76" s="36">
        <f t="shared" si="35"/>
        <v>1.7533137906865131</v>
      </c>
      <c r="Y76" s="6">
        <v>400174</v>
      </c>
      <c r="Z76" s="6">
        <v>289623</v>
      </c>
      <c r="AA76" s="6">
        <v>567200</v>
      </c>
      <c r="AB76" s="36">
        <f t="shared" si="36"/>
        <v>1.2277295445149365</v>
      </c>
      <c r="AC76" s="36">
        <f t="shared" si="37"/>
        <v>1.735055337008192</v>
      </c>
      <c r="AD76" s="6">
        <v>461991</v>
      </c>
      <c r="AE76" s="6">
        <v>326906</v>
      </c>
    </row>
    <row r="77" spans="1:31" ht="18" customHeight="1" x14ac:dyDescent="0.45">
      <c r="A77" s="14" t="s">
        <v>14</v>
      </c>
      <c r="B77" s="6">
        <v>182500</v>
      </c>
      <c r="C77" s="1">
        <f t="shared" si="28"/>
        <v>1.3840961662432216</v>
      </c>
      <c r="D77" s="1">
        <f t="shared" si="29"/>
        <v>1.7685650880406236</v>
      </c>
      <c r="E77" s="6">
        <v>131855</v>
      </c>
      <c r="F77" s="6">
        <v>103191</v>
      </c>
      <c r="G77" s="16">
        <v>374000</v>
      </c>
      <c r="H77" s="36">
        <f t="shared" si="30"/>
        <v>1.3329816732840534</v>
      </c>
      <c r="I77" s="36">
        <f t="shared" si="31"/>
        <v>1.9095272133156336</v>
      </c>
      <c r="J77" s="16">
        <v>280574</v>
      </c>
      <c r="K77" s="16">
        <v>195860</v>
      </c>
      <c r="L77" s="16">
        <v>716900</v>
      </c>
      <c r="M77" s="36">
        <f t="shared" si="32"/>
        <v>1.2562888921210762</v>
      </c>
      <c r="N77" s="36">
        <f t="shared" si="33"/>
        <v>1.9249565011921896</v>
      </c>
      <c r="O77" s="16">
        <v>570649</v>
      </c>
      <c r="P77" s="16">
        <v>372424</v>
      </c>
      <c r="Q77" s="6">
        <v>1044400</v>
      </c>
      <c r="R77" s="36">
        <f t="shared" si="26"/>
        <v>1.3062363907652939</v>
      </c>
      <c r="S77" s="36">
        <f t="shared" si="27"/>
        <v>1.9245546565045857</v>
      </c>
      <c r="T77" s="6">
        <v>799549</v>
      </c>
      <c r="U77" s="6">
        <v>542671</v>
      </c>
      <c r="V77" s="6">
        <v>1356200</v>
      </c>
      <c r="W77" s="36">
        <f t="shared" si="34"/>
        <v>1.2959128388250212</v>
      </c>
      <c r="X77" s="36">
        <f t="shared" si="35"/>
        <v>1.9384448703820432</v>
      </c>
      <c r="Y77" s="6">
        <v>1046521</v>
      </c>
      <c r="Z77" s="6">
        <v>699633</v>
      </c>
      <c r="AA77" s="6">
        <v>1701300</v>
      </c>
      <c r="AB77" s="36">
        <f t="shared" si="36"/>
        <v>1.2668520814484692</v>
      </c>
      <c r="AC77" s="36">
        <f t="shared" si="37"/>
        <v>1.944067355026259</v>
      </c>
      <c r="AD77" s="6">
        <v>1342935</v>
      </c>
      <c r="AE77" s="6">
        <v>875124</v>
      </c>
    </row>
    <row r="78" spans="1:31" ht="18" customHeight="1" x14ac:dyDescent="0.45">
      <c r="A78" s="14" t="s">
        <v>15</v>
      </c>
      <c r="B78" s="6">
        <v>42300</v>
      </c>
      <c r="C78" s="1">
        <f t="shared" si="28"/>
        <v>1.335564536499116</v>
      </c>
      <c r="D78" s="1">
        <f t="shared" si="29"/>
        <v>1.8974566007266855</v>
      </c>
      <c r="E78" s="6">
        <v>31672</v>
      </c>
      <c r="F78" s="6">
        <v>22293</v>
      </c>
      <c r="G78" s="16">
        <v>86800</v>
      </c>
      <c r="H78" s="1">
        <f t="shared" si="30"/>
        <v>1.3238366861378437</v>
      </c>
      <c r="I78" s="1">
        <f t="shared" si="31"/>
        <v>1.8797643797643797</v>
      </c>
      <c r="J78" s="16">
        <v>65567</v>
      </c>
      <c r="K78" s="16">
        <v>46176</v>
      </c>
      <c r="L78" s="16">
        <v>154900</v>
      </c>
      <c r="M78" s="1">
        <f t="shared" si="32"/>
        <v>1.2558169701490116</v>
      </c>
      <c r="N78" s="1">
        <f t="shared" si="33"/>
        <v>1.8410887264515363</v>
      </c>
      <c r="O78" s="16">
        <v>123346</v>
      </c>
      <c r="P78" s="16">
        <v>84135</v>
      </c>
      <c r="Q78" s="6">
        <v>227500</v>
      </c>
      <c r="R78" s="1">
        <f t="shared" si="26"/>
        <v>1.2965622577850726</v>
      </c>
      <c r="S78" s="1">
        <f t="shared" si="27"/>
        <v>1.849112426035503</v>
      </c>
      <c r="T78" s="6">
        <v>175464</v>
      </c>
      <c r="U78" s="6">
        <v>123032</v>
      </c>
      <c r="V78" s="6">
        <v>293800</v>
      </c>
      <c r="W78" s="1">
        <f t="shared" si="34"/>
        <v>1.2703491514430871</v>
      </c>
      <c r="X78" s="1">
        <f t="shared" si="35"/>
        <v>1.8551844765639307</v>
      </c>
      <c r="Y78" s="6">
        <v>231275</v>
      </c>
      <c r="Z78" s="6">
        <v>158367</v>
      </c>
      <c r="AA78" s="6">
        <v>335400</v>
      </c>
      <c r="AB78" s="1">
        <f t="shared" si="36"/>
        <v>1.2318925748538183</v>
      </c>
      <c r="AC78" s="1">
        <f t="shared" si="37"/>
        <v>1.8251174028263744</v>
      </c>
      <c r="AD78" s="6">
        <v>272264</v>
      </c>
      <c r="AE78" s="6">
        <v>183769</v>
      </c>
    </row>
    <row r="79" spans="1:31" ht="18" customHeight="1" x14ac:dyDescent="0.45">
      <c r="A79" s="14" t="s">
        <v>16</v>
      </c>
      <c r="B79" s="6">
        <v>9300</v>
      </c>
      <c r="C79" s="1">
        <f t="shared" si="28"/>
        <v>1.3666421748714181</v>
      </c>
      <c r="D79" s="1">
        <f t="shared" si="29"/>
        <v>2.5726141078838176</v>
      </c>
      <c r="E79" s="6">
        <v>6805</v>
      </c>
      <c r="F79" s="6">
        <v>3615</v>
      </c>
      <c r="G79" s="16">
        <v>20100</v>
      </c>
      <c r="H79" s="1">
        <f t="shared" si="30"/>
        <v>1.3872593001587412</v>
      </c>
      <c r="I79" s="1">
        <f t="shared" si="31"/>
        <v>3.0904059040590406</v>
      </c>
      <c r="J79" s="16">
        <v>14489</v>
      </c>
      <c r="K79" s="16">
        <v>6504</v>
      </c>
      <c r="L79" s="16">
        <v>34700</v>
      </c>
      <c r="M79" s="1">
        <f t="shared" si="32"/>
        <v>1.1581722906445044</v>
      </c>
      <c r="N79" s="1">
        <f t="shared" si="33"/>
        <v>2.8340411630186213</v>
      </c>
      <c r="O79" s="16">
        <v>29961</v>
      </c>
      <c r="P79" s="16">
        <v>12244</v>
      </c>
      <c r="Q79" s="6">
        <v>56500</v>
      </c>
      <c r="R79" s="1">
        <f t="shared" si="26"/>
        <v>1.3533906628021175</v>
      </c>
      <c r="S79" s="1">
        <f t="shared" si="27"/>
        <v>2.7606762435258476</v>
      </c>
      <c r="T79" s="6">
        <v>41747</v>
      </c>
      <c r="U79" s="6">
        <v>20466</v>
      </c>
      <c r="V79" s="6">
        <v>71600</v>
      </c>
      <c r="W79" s="1">
        <f t="shared" si="34"/>
        <v>1.3443232383920694</v>
      </c>
      <c r="X79" s="1">
        <f t="shared" si="35"/>
        <v>2.7593648836133804</v>
      </c>
      <c r="Y79" s="6">
        <v>53261</v>
      </c>
      <c r="Z79" s="6">
        <v>25948</v>
      </c>
      <c r="AA79" s="6">
        <v>84800</v>
      </c>
      <c r="AB79" s="1">
        <f t="shared" si="36"/>
        <v>1.3246274485301008</v>
      </c>
      <c r="AC79" s="1">
        <f t="shared" si="37"/>
        <v>2.6815077156589933</v>
      </c>
      <c r="AD79" s="6">
        <v>64018</v>
      </c>
      <c r="AE79" s="6">
        <v>31624</v>
      </c>
    </row>
    <row r="80" spans="1:31" ht="18" customHeight="1" x14ac:dyDescent="0.45">
      <c r="A80" s="14" t="s">
        <v>17</v>
      </c>
      <c r="B80" s="6">
        <v>26400</v>
      </c>
      <c r="C80" s="1">
        <f t="shared" si="28"/>
        <v>1.3327275480842042</v>
      </c>
      <c r="D80" s="1">
        <f t="shared" si="29"/>
        <v>1.2248306578825277</v>
      </c>
      <c r="E80" s="6">
        <v>19809</v>
      </c>
      <c r="F80" s="6">
        <v>21554</v>
      </c>
      <c r="G80" s="16">
        <v>57800</v>
      </c>
      <c r="H80" s="1">
        <f t="shared" si="30"/>
        <v>1.2651578163988968</v>
      </c>
      <c r="I80" s="1">
        <f t="shared" si="31"/>
        <v>1.2813691584641305</v>
      </c>
      <c r="J80" s="16">
        <v>45686</v>
      </c>
      <c r="K80" s="16">
        <v>45108</v>
      </c>
      <c r="L80" s="16">
        <v>115900</v>
      </c>
      <c r="M80" s="1">
        <f t="shared" si="32"/>
        <v>1.1347614944779509</v>
      </c>
      <c r="N80" s="1">
        <f t="shared" si="33"/>
        <v>1.3844095654459017</v>
      </c>
      <c r="O80" s="16">
        <v>102136</v>
      </c>
      <c r="P80" s="16">
        <v>83718</v>
      </c>
      <c r="Q80" s="6">
        <v>185400</v>
      </c>
      <c r="R80" s="1">
        <f t="shared" si="26"/>
        <v>1.2315418186166078</v>
      </c>
      <c r="S80" s="1">
        <f t="shared" si="27"/>
        <v>1.4455576780632333</v>
      </c>
      <c r="T80" s="6">
        <v>150543</v>
      </c>
      <c r="U80" s="6">
        <v>128255</v>
      </c>
      <c r="V80" s="6">
        <v>237500</v>
      </c>
      <c r="W80" s="1">
        <f t="shared" si="34"/>
        <v>1.2522210446950643</v>
      </c>
      <c r="X80" s="1">
        <f t="shared" si="35"/>
        <v>1.4853311819483792</v>
      </c>
      <c r="Y80" s="6">
        <v>189663</v>
      </c>
      <c r="Z80" s="6">
        <v>159897</v>
      </c>
      <c r="AA80" s="6">
        <v>271000</v>
      </c>
      <c r="AB80" s="1">
        <f t="shared" si="36"/>
        <v>1.240325688472294</v>
      </c>
      <c r="AC80" s="1">
        <f t="shared" si="37"/>
        <v>1.459358743766761</v>
      </c>
      <c r="AD80" s="6">
        <v>218491</v>
      </c>
      <c r="AE80" s="6">
        <v>185698</v>
      </c>
    </row>
    <row r="81" spans="1:31" ht="18" customHeight="1" x14ac:dyDescent="0.45">
      <c r="A81" s="14" t="s">
        <v>18</v>
      </c>
      <c r="B81" s="6">
        <v>16500</v>
      </c>
      <c r="C81" s="1">
        <f t="shared" si="28"/>
        <v>1.1423428413181944</v>
      </c>
      <c r="D81" s="1">
        <f t="shared" si="29"/>
        <v>1.0770234986945171</v>
      </c>
      <c r="E81" s="6">
        <v>14444</v>
      </c>
      <c r="F81" s="6">
        <v>15320</v>
      </c>
      <c r="G81" s="16">
        <v>43000</v>
      </c>
      <c r="H81" s="1">
        <f t="shared" si="30"/>
        <v>1.1712791457833951</v>
      </c>
      <c r="I81" s="1">
        <f t="shared" si="31"/>
        <v>1.314301433505517</v>
      </c>
      <c r="J81" s="16">
        <v>36712</v>
      </c>
      <c r="K81" s="16">
        <v>32717</v>
      </c>
      <c r="L81" s="16">
        <v>79500</v>
      </c>
      <c r="M81" s="1">
        <f t="shared" si="32"/>
        <v>1.1134921635362831</v>
      </c>
      <c r="N81" s="1">
        <f t="shared" si="33"/>
        <v>1.2796780684104627</v>
      </c>
      <c r="O81" s="16">
        <v>71397</v>
      </c>
      <c r="P81" s="16">
        <v>62125</v>
      </c>
      <c r="Q81" s="6">
        <v>136600</v>
      </c>
      <c r="R81" s="1">
        <f t="shared" si="26"/>
        <v>1.1104246602068024</v>
      </c>
      <c r="S81" s="1">
        <f t="shared" si="27"/>
        <v>1.2632941829279571</v>
      </c>
      <c r="T81" s="6">
        <v>123016</v>
      </c>
      <c r="U81" s="6">
        <v>108130</v>
      </c>
      <c r="V81" s="6">
        <v>182600</v>
      </c>
      <c r="W81" s="1">
        <f t="shared" si="34"/>
        <v>1.1329300449821622</v>
      </c>
      <c r="X81" s="1">
        <f t="shared" si="35"/>
        <v>1.3137352240760327</v>
      </c>
      <c r="Y81" s="6">
        <v>161175</v>
      </c>
      <c r="Z81" s="6">
        <v>138993</v>
      </c>
      <c r="AA81" s="6">
        <v>209700</v>
      </c>
      <c r="AB81" s="1">
        <f t="shared" si="36"/>
        <v>1.1376644513766445</v>
      </c>
      <c r="AC81" s="1">
        <f t="shared" si="37"/>
        <v>1.3080905745118832</v>
      </c>
      <c r="AD81" s="6">
        <v>184325</v>
      </c>
      <c r="AE81" s="6">
        <v>160310</v>
      </c>
    </row>
    <row r="82" spans="1:31" ht="18" customHeight="1" x14ac:dyDescent="0.45">
      <c r="A82" s="14" t="s">
        <v>19</v>
      </c>
      <c r="B82" s="6">
        <v>12700</v>
      </c>
      <c r="C82" s="1">
        <f t="shared" si="28"/>
        <v>1.2209190540280714</v>
      </c>
      <c r="D82" s="1">
        <f t="shared" si="29"/>
        <v>1.1181546046839232</v>
      </c>
      <c r="E82" s="6">
        <v>10402</v>
      </c>
      <c r="F82" s="6">
        <v>11358</v>
      </c>
      <c r="G82" s="16">
        <v>31300</v>
      </c>
      <c r="H82" s="1">
        <f t="shared" si="30"/>
        <v>1.2389170360987967</v>
      </c>
      <c r="I82" s="1">
        <f t="shared" si="31"/>
        <v>1.2650553714331905</v>
      </c>
      <c r="J82" s="16">
        <v>25264</v>
      </c>
      <c r="K82" s="16">
        <v>24742</v>
      </c>
      <c r="L82" s="16">
        <v>79400</v>
      </c>
      <c r="M82" s="1">
        <f t="shared" si="32"/>
        <v>1.0904047131851078</v>
      </c>
      <c r="N82" s="1">
        <f t="shared" si="33"/>
        <v>1.4868635418812381</v>
      </c>
      <c r="O82" s="16">
        <v>72817</v>
      </c>
      <c r="P82" s="16">
        <v>53401</v>
      </c>
      <c r="Q82" s="6">
        <v>136700</v>
      </c>
      <c r="R82" s="1">
        <f t="shared" si="26"/>
        <v>1.2559028351983537</v>
      </c>
      <c r="S82" s="1">
        <f t="shared" si="27"/>
        <v>1.6828757848085683</v>
      </c>
      <c r="T82" s="6">
        <v>108846</v>
      </c>
      <c r="U82" s="6">
        <v>81230</v>
      </c>
      <c r="V82" s="6">
        <v>178900</v>
      </c>
      <c r="W82" s="1">
        <f t="shared" si="34"/>
        <v>1.2684165000496306</v>
      </c>
      <c r="X82" s="1">
        <f t="shared" si="35"/>
        <v>1.7405771438578739</v>
      </c>
      <c r="Y82" s="6">
        <v>141042</v>
      </c>
      <c r="Z82" s="6">
        <v>102782</v>
      </c>
      <c r="AA82" s="6">
        <v>202800</v>
      </c>
      <c r="AB82" s="1">
        <f t="shared" si="36"/>
        <v>1.2864347109010752</v>
      </c>
      <c r="AC82" s="1">
        <f t="shared" si="37"/>
        <v>1.7116957435494897</v>
      </c>
      <c r="AD82" s="6">
        <v>157645</v>
      </c>
      <c r="AE82" s="6">
        <v>118479</v>
      </c>
    </row>
    <row r="83" spans="1:31" ht="18" customHeight="1" x14ac:dyDescent="0.45">
      <c r="A83" s="14" t="s">
        <v>20</v>
      </c>
      <c r="B83" s="6">
        <v>8800</v>
      </c>
      <c r="C83" s="1">
        <f t="shared" si="28"/>
        <v>1.2792557057711877</v>
      </c>
      <c r="D83" s="1">
        <f t="shared" si="29"/>
        <v>1.4586441239847505</v>
      </c>
      <c r="E83" s="6">
        <v>6879</v>
      </c>
      <c r="F83" s="6">
        <v>6033</v>
      </c>
      <c r="G83" s="16">
        <v>19900</v>
      </c>
      <c r="H83" s="1">
        <f t="shared" si="30"/>
        <v>1.3786892060412914</v>
      </c>
      <c r="I83" s="1">
        <f t="shared" si="31"/>
        <v>1.6680637049455156</v>
      </c>
      <c r="J83" s="16">
        <v>14434</v>
      </c>
      <c r="K83" s="16">
        <v>11930</v>
      </c>
      <c r="L83" s="16">
        <v>45400</v>
      </c>
      <c r="M83" s="1">
        <f t="shared" si="32"/>
        <v>1.1692592974142371</v>
      </c>
      <c r="N83" s="1">
        <f t="shared" si="33"/>
        <v>1.6886111731012423</v>
      </c>
      <c r="O83" s="16">
        <v>38828</v>
      </c>
      <c r="P83" s="16">
        <v>26886</v>
      </c>
      <c r="Q83" s="6">
        <v>90900</v>
      </c>
      <c r="R83" s="1">
        <f t="shared" si="26"/>
        <v>1.4273825039649515</v>
      </c>
      <c r="S83" s="1">
        <f t="shared" si="27"/>
        <v>1.7841720970401194</v>
      </c>
      <c r="T83" s="6">
        <v>63683</v>
      </c>
      <c r="U83" s="6">
        <v>50948</v>
      </c>
      <c r="V83" s="6">
        <v>115900</v>
      </c>
      <c r="W83" s="1">
        <f t="shared" si="34"/>
        <v>1.4286418657397135</v>
      </c>
      <c r="X83" s="1">
        <f t="shared" si="35"/>
        <v>1.8277585907807794</v>
      </c>
      <c r="Y83" s="6">
        <v>81126</v>
      </c>
      <c r="Z83" s="6">
        <v>63411</v>
      </c>
      <c r="AA83" s="6">
        <v>136000</v>
      </c>
      <c r="AB83" s="1">
        <f t="shared" si="36"/>
        <v>1.4149569270464855</v>
      </c>
      <c r="AC83" s="1">
        <f t="shared" si="37"/>
        <v>1.8189599828803766</v>
      </c>
      <c r="AD83" s="6">
        <v>96116</v>
      </c>
      <c r="AE83" s="6">
        <v>74768</v>
      </c>
    </row>
    <row r="84" spans="1:31" ht="18" customHeight="1" x14ac:dyDescent="0.45">
      <c r="A84" s="14" t="s">
        <v>21</v>
      </c>
      <c r="B84" s="6">
        <v>7400</v>
      </c>
      <c r="C84" s="1">
        <f t="shared" si="28"/>
        <v>1.5516879849024954</v>
      </c>
      <c r="D84" s="1">
        <f t="shared" si="29"/>
        <v>1.6887266088544044</v>
      </c>
      <c r="E84" s="6">
        <v>4769</v>
      </c>
      <c r="F84" s="6">
        <v>4382</v>
      </c>
      <c r="G84" s="16">
        <v>17200</v>
      </c>
      <c r="H84" s="1">
        <f t="shared" si="30"/>
        <v>1.5506671474936891</v>
      </c>
      <c r="I84" s="1">
        <f t="shared" si="31"/>
        <v>1.9293325855300056</v>
      </c>
      <c r="J84" s="16">
        <v>11092</v>
      </c>
      <c r="K84" s="16">
        <v>8915</v>
      </c>
      <c r="L84" s="16">
        <v>35000</v>
      </c>
      <c r="M84" s="1">
        <f t="shared" si="32"/>
        <v>1.2549750797805586</v>
      </c>
      <c r="N84" s="1">
        <f t="shared" si="33"/>
        <v>1.9628736470192361</v>
      </c>
      <c r="O84" s="16">
        <v>27889</v>
      </c>
      <c r="P84" s="16">
        <v>17831</v>
      </c>
      <c r="Q84" s="6">
        <v>59200</v>
      </c>
      <c r="R84" s="1">
        <f t="shared" si="26"/>
        <v>1.4945343465199061</v>
      </c>
      <c r="S84" s="1">
        <f t="shared" si="27"/>
        <v>1.8681561425100193</v>
      </c>
      <c r="T84" s="6">
        <v>39611</v>
      </c>
      <c r="U84" s="6">
        <v>31689</v>
      </c>
      <c r="V84" s="6">
        <v>80100</v>
      </c>
      <c r="W84" s="1">
        <f t="shared" si="34"/>
        <v>1.5105227427019687</v>
      </c>
      <c r="X84" s="1">
        <f t="shared" si="35"/>
        <v>1.9227076332213153</v>
      </c>
      <c r="Y84" s="6">
        <v>53028</v>
      </c>
      <c r="Z84" s="6">
        <v>41660</v>
      </c>
      <c r="AA84" s="6">
        <v>98300</v>
      </c>
      <c r="AB84" s="1">
        <f t="shared" si="36"/>
        <v>1.4908622127853188</v>
      </c>
      <c r="AC84" s="1">
        <f t="shared" si="37"/>
        <v>1.9116331531251216</v>
      </c>
      <c r="AD84" s="6">
        <v>65935</v>
      </c>
      <c r="AE84" s="6">
        <v>51422</v>
      </c>
    </row>
    <row r="85" spans="1:31" ht="18" customHeight="1" x14ac:dyDescent="0.45">
      <c r="A85" s="14" t="s">
        <v>22</v>
      </c>
      <c r="B85" s="6">
        <v>4900</v>
      </c>
      <c r="C85" s="1">
        <f t="shared" si="28"/>
        <v>1.5114127082048119</v>
      </c>
      <c r="D85" s="1">
        <f t="shared" si="29"/>
        <v>0.77580747308423048</v>
      </c>
      <c r="E85" s="6">
        <v>3242</v>
      </c>
      <c r="F85" s="6">
        <v>6316</v>
      </c>
      <c r="G85" s="16">
        <v>10600</v>
      </c>
      <c r="H85" s="1">
        <f t="shared" si="30"/>
        <v>1.7238575378110261</v>
      </c>
      <c r="I85" s="1">
        <f t="shared" si="31"/>
        <v>0.88948560879415961</v>
      </c>
      <c r="J85" s="16">
        <v>6149</v>
      </c>
      <c r="K85" s="16">
        <v>11917</v>
      </c>
      <c r="L85" s="16">
        <v>29400</v>
      </c>
      <c r="M85" s="1">
        <f t="shared" si="32"/>
        <v>1.757532281205165</v>
      </c>
      <c r="N85" s="1">
        <f t="shared" si="33"/>
        <v>1.2448132780082988</v>
      </c>
      <c r="O85" s="16">
        <v>16728</v>
      </c>
      <c r="P85" s="16">
        <v>23618</v>
      </c>
      <c r="Q85" s="6">
        <v>52600</v>
      </c>
      <c r="R85" s="1">
        <f t="shared" si="26"/>
        <v>1.9143980200902606</v>
      </c>
      <c r="S85" s="1">
        <f t="shared" si="27"/>
        <v>1.4062291137548457</v>
      </c>
      <c r="T85" s="6">
        <v>27476</v>
      </c>
      <c r="U85" s="6">
        <v>37405</v>
      </c>
      <c r="V85" s="6">
        <v>71800</v>
      </c>
      <c r="W85" s="1">
        <f t="shared" si="34"/>
        <v>2.0236753100338221</v>
      </c>
      <c r="X85" s="1">
        <f t="shared" si="35"/>
        <v>1.5245456089689147</v>
      </c>
      <c r="Y85" s="6">
        <v>35480</v>
      </c>
      <c r="Z85" s="6">
        <v>47096</v>
      </c>
      <c r="AA85" s="6">
        <v>83700</v>
      </c>
      <c r="AB85" s="1">
        <f t="shared" si="36"/>
        <v>2.0366945688144833</v>
      </c>
      <c r="AC85" s="1">
        <f t="shared" si="37"/>
        <v>1.496245977833393</v>
      </c>
      <c r="AD85" s="6">
        <v>41096</v>
      </c>
      <c r="AE85" s="6">
        <v>55940</v>
      </c>
    </row>
    <row r="86" spans="1:31" ht="18" customHeight="1" x14ac:dyDescent="0.45">
      <c r="A86" s="14" t="s">
        <v>27</v>
      </c>
      <c r="B86" s="6">
        <v>9200</v>
      </c>
      <c r="C86" s="1">
        <f t="shared" si="28"/>
        <v>1.2367253663126765</v>
      </c>
      <c r="D86" s="1">
        <f t="shared" si="29"/>
        <v>1.0868281157708211</v>
      </c>
      <c r="E86" s="6">
        <v>7439</v>
      </c>
      <c r="F86" s="6">
        <v>8465</v>
      </c>
      <c r="G86" s="16">
        <v>21200</v>
      </c>
      <c r="H86" s="1">
        <f t="shared" si="30"/>
        <v>1.2960019562293679</v>
      </c>
      <c r="I86" s="1">
        <f t="shared" si="31"/>
        <v>1.2191615389039048</v>
      </c>
      <c r="J86" s="16">
        <v>16358</v>
      </c>
      <c r="K86" s="16">
        <v>17389</v>
      </c>
      <c r="L86" s="16">
        <v>37800</v>
      </c>
      <c r="M86" s="1">
        <f t="shared" si="32"/>
        <v>1.0977841024598496</v>
      </c>
      <c r="N86" s="1">
        <f t="shared" si="33"/>
        <v>1.2175481543516073</v>
      </c>
      <c r="O86" s="16">
        <v>34433</v>
      </c>
      <c r="P86" s="16">
        <v>31046</v>
      </c>
      <c r="Q86" s="6">
        <v>60600</v>
      </c>
      <c r="R86" s="1">
        <f t="shared" si="26"/>
        <v>1.278804760698911</v>
      </c>
      <c r="S86" s="1">
        <f t="shared" si="27"/>
        <v>1.2540612130869357</v>
      </c>
      <c r="T86" s="6">
        <v>47388</v>
      </c>
      <c r="U86" s="6">
        <v>48323</v>
      </c>
      <c r="V86" s="6">
        <v>76100</v>
      </c>
      <c r="W86" s="1">
        <f t="shared" si="34"/>
        <v>1.2834350861807267</v>
      </c>
      <c r="X86" s="1">
        <f t="shared" si="35"/>
        <v>1.2781967515998456</v>
      </c>
      <c r="Y86" s="6">
        <v>59294</v>
      </c>
      <c r="Z86" s="6">
        <v>59537</v>
      </c>
      <c r="AA86" s="6">
        <v>94400</v>
      </c>
      <c r="AB86" s="1">
        <f t="shared" si="36"/>
        <v>1.2813899823537396</v>
      </c>
      <c r="AC86" s="1">
        <f t="shared" si="37"/>
        <v>1.3048586633492294</v>
      </c>
      <c r="AD86" s="6">
        <v>73670</v>
      </c>
      <c r="AE86" s="6">
        <v>72345</v>
      </c>
    </row>
    <row r="87" spans="1:31" ht="18" customHeight="1" x14ac:dyDescent="0.45">
      <c r="A87" s="14" t="s">
        <v>23</v>
      </c>
      <c r="B87" s="6">
        <v>11900</v>
      </c>
      <c r="C87" s="1">
        <f t="shared" si="28"/>
        <v>2.0217465171593614</v>
      </c>
      <c r="D87" s="1">
        <f t="shared" si="29"/>
        <v>3.0233739837398375</v>
      </c>
      <c r="E87" s="6">
        <v>5886</v>
      </c>
      <c r="F87" s="6">
        <v>3936</v>
      </c>
      <c r="G87" s="16">
        <v>22700</v>
      </c>
      <c r="H87" s="1">
        <f t="shared" si="30"/>
        <v>1.8744838976052849</v>
      </c>
      <c r="I87" s="1">
        <f t="shared" si="31"/>
        <v>3.000264340470526</v>
      </c>
      <c r="J87" s="16">
        <v>12110</v>
      </c>
      <c r="K87" s="16">
        <v>7566</v>
      </c>
      <c r="L87" s="16">
        <v>46800</v>
      </c>
      <c r="M87" s="1">
        <f t="shared" si="32"/>
        <v>1.9511381639289587</v>
      </c>
      <c r="N87" s="1">
        <f t="shared" si="33"/>
        <v>2.4258760107816713</v>
      </c>
      <c r="O87" s="16">
        <v>23986</v>
      </c>
      <c r="P87" s="16">
        <v>19292</v>
      </c>
      <c r="Q87" s="6">
        <v>75200</v>
      </c>
      <c r="R87" s="1">
        <f t="shared" si="26"/>
        <v>1.5951466813736928</v>
      </c>
      <c r="S87" s="1">
        <f t="shared" si="27"/>
        <v>2.3036392598946209</v>
      </c>
      <c r="T87" s="6">
        <v>47143</v>
      </c>
      <c r="U87" s="6">
        <v>32644</v>
      </c>
      <c r="V87" s="6">
        <v>98400</v>
      </c>
      <c r="W87" s="1">
        <f t="shared" si="34"/>
        <v>1.609105180533752</v>
      </c>
      <c r="X87" s="1">
        <f t="shared" si="35"/>
        <v>2.5676486705111814</v>
      </c>
      <c r="Y87" s="6">
        <v>61152</v>
      </c>
      <c r="Z87" s="6">
        <v>38323</v>
      </c>
      <c r="AA87" s="6">
        <v>115700</v>
      </c>
      <c r="AB87" s="1">
        <f t="shared" si="36"/>
        <v>1.5377867566920971</v>
      </c>
      <c r="AC87" s="1">
        <f t="shared" si="37"/>
        <v>2.5113957021923161</v>
      </c>
      <c r="AD87" s="6">
        <v>75238</v>
      </c>
      <c r="AE87" s="6">
        <v>46070</v>
      </c>
    </row>
    <row r="88" spans="1:31" ht="18" customHeight="1" x14ac:dyDescent="0.45">
      <c r="A88" s="14" t="s">
        <v>24</v>
      </c>
      <c r="B88" s="6">
        <v>105100</v>
      </c>
      <c r="C88" s="1">
        <f t="shared" si="28"/>
        <v>1.349512069851053</v>
      </c>
      <c r="D88" s="1">
        <f t="shared" si="29"/>
        <v>1.6632904981958601</v>
      </c>
      <c r="E88" s="6">
        <v>77880</v>
      </c>
      <c r="F88" s="6">
        <v>63188</v>
      </c>
      <c r="G88" s="16">
        <v>204600</v>
      </c>
      <c r="H88" s="1">
        <f t="shared" si="30"/>
        <v>1.3108746211854254</v>
      </c>
      <c r="I88" s="1">
        <f t="shared" si="31"/>
        <v>1.7040059965020404</v>
      </c>
      <c r="J88" s="16">
        <v>156079</v>
      </c>
      <c r="K88" s="16">
        <v>120070</v>
      </c>
      <c r="L88" s="16">
        <v>365200</v>
      </c>
      <c r="M88" s="1">
        <f t="shared" si="32"/>
        <v>1.2413704022216858</v>
      </c>
      <c r="N88" s="1">
        <f t="shared" si="33"/>
        <v>1.7214803222354733</v>
      </c>
      <c r="O88" s="16">
        <v>294191</v>
      </c>
      <c r="P88" s="16">
        <v>212143</v>
      </c>
      <c r="Q88" s="6">
        <v>597400</v>
      </c>
      <c r="R88" s="1">
        <f t="shared" si="26"/>
        <v>1.3146370554242532</v>
      </c>
      <c r="S88" s="1">
        <f t="shared" si="27"/>
        <v>1.8163354656677937</v>
      </c>
      <c r="T88" s="6">
        <v>454422</v>
      </c>
      <c r="U88" s="6">
        <v>328904</v>
      </c>
      <c r="V88" s="6">
        <v>767000</v>
      </c>
      <c r="W88" s="1">
        <f t="shared" si="34"/>
        <v>1.3138848680547823</v>
      </c>
      <c r="X88" s="1">
        <f t="shared" si="35"/>
        <v>1.8617408612068547</v>
      </c>
      <c r="Y88" s="6">
        <v>583765</v>
      </c>
      <c r="Z88" s="6">
        <v>411980</v>
      </c>
      <c r="AA88" s="6">
        <v>890900</v>
      </c>
      <c r="AB88" s="1">
        <f t="shared" si="36"/>
        <v>1.3122447206048493</v>
      </c>
      <c r="AC88" s="1">
        <f t="shared" si="37"/>
        <v>1.8387611426778752</v>
      </c>
      <c r="AD88" s="6">
        <v>678913</v>
      </c>
      <c r="AE88" s="6">
        <v>484511</v>
      </c>
    </row>
    <row r="90" spans="1:31" ht="18" customHeight="1" x14ac:dyDescent="0.45">
      <c r="A90" s="46" t="s">
        <v>0</v>
      </c>
      <c r="B90" s="45" t="s">
        <v>65</v>
      </c>
      <c r="C90" s="45"/>
      <c r="D90" s="45"/>
      <c r="E90" s="45"/>
      <c r="F90" s="45"/>
      <c r="G90" s="45" t="s">
        <v>66</v>
      </c>
      <c r="H90" s="45"/>
      <c r="I90" s="45"/>
      <c r="J90" s="45"/>
      <c r="K90" s="45"/>
      <c r="L90" s="45" t="s">
        <v>68</v>
      </c>
      <c r="M90" s="45"/>
      <c r="N90" s="45"/>
      <c r="O90" s="45"/>
      <c r="P90" s="45"/>
      <c r="Q90" s="45" t="s">
        <v>72</v>
      </c>
      <c r="R90" s="45"/>
      <c r="S90" s="45"/>
      <c r="T90" s="45"/>
      <c r="U90" s="45"/>
      <c r="V90" s="45" t="s">
        <v>77</v>
      </c>
      <c r="W90" s="45"/>
      <c r="X90" s="45"/>
      <c r="Y90" s="45"/>
      <c r="Z90" s="45"/>
      <c r="AA90" s="45" t="s">
        <v>78</v>
      </c>
      <c r="AB90" s="45"/>
      <c r="AC90" s="45"/>
      <c r="AD90" s="45"/>
      <c r="AE90" s="45"/>
    </row>
    <row r="91" spans="1:31" ht="18" customHeight="1" x14ac:dyDescent="0.45">
      <c r="A91" s="46"/>
      <c r="B91" s="10" t="s">
        <v>92</v>
      </c>
      <c r="C91" s="10" t="s">
        <v>85</v>
      </c>
      <c r="D91" s="10" t="s">
        <v>25</v>
      </c>
      <c r="E91" s="11" t="s">
        <v>61</v>
      </c>
      <c r="F91" s="10" t="s">
        <v>62</v>
      </c>
      <c r="G91" s="10" t="s">
        <v>93</v>
      </c>
      <c r="H91" s="10" t="s">
        <v>85</v>
      </c>
      <c r="I91" s="10" t="s">
        <v>25</v>
      </c>
      <c r="J91" s="11" t="s">
        <v>63</v>
      </c>
      <c r="K91" s="10" t="s">
        <v>64</v>
      </c>
      <c r="L91" s="10" t="s">
        <v>94</v>
      </c>
      <c r="M91" s="10" t="s">
        <v>85</v>
      </c>
      <c r="N91" s="10" t="s">
        <v>25</v>
      </c>
      <c r="O91" s="11" t="s">
        <v>69</v>
      </c>
      <c r="P91" s="10" t="s">
        <v>70</v>
      </c>
      <c r="Q91" s="10" t="s">
        <v>95</v>
      </c>
      <c r="R91" s="10" t="s">
        <v>85</v>
      </c>
      <c r="S91" s="10" t="s">
        <v>25</v>
      </c>
      <c r="T91" s="11" t="s">
        <v>73</v>
      </c>
      <c r="U91" s="10" t="s">
        <v>74</v>
      </c>
      <c r="V91" s="10" t="s">
        <v>96</v>
      </c>
      <c r="W91" s="10" t="s">
        <v>85</v>
      </c>
      <c r="X91" s="10" t="s">
        <v>25</v>
      </c>
      <c r="Y91" s="11" t="s">
        <v>79</v>
      </c>
      <c r="Z91" s="10" t="s">
        <v>80</v>
      </c>
      <c r="AA91" s="10" t="s">
        <v>97</v>
      </c>
      <c r="AB91" s="10" t="s">
        <v>85</v>
      </c>
      <c r="AC91" s="10" t="s">
        <v>25</v>
      </c>
      <c r="AD91" s="11" t="s">
        <v>81</v>
      </c>
      <c r="AE91" s="10" t="s">
        <v>82</v>
      </c>
    </row>
    <row r="92" spans="1:31" ht="18" customHeight="1" x14ac:dyDescent="0.45">
      <c r="A92" s="14" t="s">
        <v>1</v>
      </c>
      <c r="B92" s="6">
        <v>24955400</v>
      </c>
      <c r="C92" s="43">
        <f>B92/E92</f>
        <v>1.184122020454164</v>
      </c>
      <c r="D92" s="36">
        <f>B92/F92</f>
        <v>1.2716255037056932</v>
      </c>
      <c r="E92" s="6">
        <v>21075024</v>
      </c>
      <c r="F92" s="6">
        <v>19624803</v>
      </c>
      <c r="G92" s="6">
        <v>28383600</v>
      </c>
      <c r="H92" s="43">
        <f>G92/J92</f>
        <v>1.1822359711109505</v>
      </c>
      <c r="I92" s="36">
        <f>G92/K92</f>
        <v>1.2817196093174705</v>
      </c>
      <c r="J92" s="6">
        <v>24008405</v>
      </c>
      <c r="K92" s="6">
        <v>22144937</v>
      </c>
      <c r="L92" s="6">
        <v>31650500</v>
      </c>
      <c r="M92" s="43">
        <f>L92/O92</f>
        <v>1.177434885717334</v>
      </c>
      <c r="N92" s="36">
        <f>L92/P92</f>
        <v>1.2962049847201758</v>
      </c>
      <c r="O92" s="6">
        <v>26880892</v>
      </c>
      <c r="P92" s="6">
        <v>24417820</v>
      </c>
      <c r="Q92" s="26">
        <v>35547200</v>
      </c>
      <c r="R92" s="43">
        <f>Q92/T92</f>
        <v>1.1773291798436629</v>
      </c>
      <c r="S92" s="36">
        <f>Q92/U92</f>
        <v>1.3207508192272475</v>
      </c>
      <c r="T92" s="26">
        <v>30193085</v>
      </c>
      <c r="U92" s="26">
        <v>26914388</v>
      </c>
      <c r="V92" s="6">
        <v>39065600</v>
      </c>
      <c r="W92" s="43">
        <f>V92/Y92</f>
        <v>1.1703204229086293</v>
      </c>
      <c r="X92" s="36">
        <f>V92/Z92</f>
        <v>1.3307688308987888</v>
      </c>
      <c r="Y92" s="6">
        <v>33380260</v>
      </c>
      <c r="Z92" s="6">
        <v>29355662</v>
      </c>
      <c r="AA92" s="6"/>
      <c r="AB92" s="1" t="e">
        <f>AA92/AD92</f>
        <v>#DIV/0!</v>
      </c>
      <c r="AC92" s="1">
        <f>AA92/AE92</f>
        <v>0</v>
      </c>
      <c r="AD92" s="6"/>
      <c r="AE92" s="6">
        <v>31882049</v>
      </c>
    </row>
    <row r="93" spans="1:31" ht="18" customHeight="1" x14ac:dyDescent="0.45">
      <c r="A93" s="14" t="s">
        <v>2</v>
      </c>
      <c r="B93" s="6">
        <v>5462100</v>
      </c>
      <c r="C93" s="1">
        <f t="shared" ref="C93:C116" si="38">B93/E93</f>
        <v>1.0504462680223625</v>
      </c>
      <c r="D93" s="36">
        <f t="shared" ref="D93:D116" si="39">B93/F93</f>
        <v>1.2345589719399512</v>
      </c>
      <c r="E93" s="6">
        <v>5199790</v>
      </c>
      <c r="F93" s="6">
        <v>4424333</v>
      </c>
      <c r="G93" s="6">
        <v>6123100</v>
      </c>
      <c r="H93" s="1">
        <f t="shared" ref="H93:H116" si="40">G93/J93</f>
        <v>1.0535340733473482</v>
      </c>
      <c r="I93" s="36">
        <f t="shared" ref="I93:I116" si="41">G93/K93</f>
        <v>1.2936865619578695</v>
      </c>
      <c r="J93" s="6">
        <v>5811962</v>
      </c>
      <c r="K93" s="6">
        <v>4733063</v>
      </c>
      <c r="L93" s="6">
        <v>6793600</v>
      </c>
      <c r="M93" s="1">
        <f t="shared" ref="M93:M116" si="42">L93/O93</f>
        <v>1.0502240398595393</v>
      </c>
      <c r="N93" s="36">
        <f t="shared" ref="N93:N116" si="43">L93/P93</f>
        <v>1.3768071150706835</v>
      </c>
      <c r="O93" s="6">
        <v>6468715</v>
      </c>
      <c r="P93" s="6">
        <v>4934315</v>
      </c>
      <c r="Q93" s="6">
        <v>7660800</v>
      </c>
      <c r="R93" s="1">
        <f>Q93/T93</f>
        <v>1.0638696759646944</v>
      </c>
      <c r="S93" s="36">
        <f t="shared" ref="S93:S116" si="44">Q93/U93</f>
        <v>1.4928688852357044</v>
      </c>
      <c r="T93" s="6">
        <v>7200882</v>
      </c>
      <c r="U93" s="27">
        <v>5131596</v>
      </c>
      <c r="V93" s="6">
        <v>8485300</v>
      </c>
      <c r="W93" s="1">
        <f t="shared" ref="W93:W116" si="45">V93/Y93</f>
        <v>1.0672812446386264</v>
      </c>
      <c r="X93" s="36">
        <f t="shared" ref="X93:X116" si="46">V93/Z93</f>
        <v>1.5900085409578091</v>
      </c>
      <c r="Y93" s="6">
        <v>7950388</v>
      </c>
      <c r="Z93" s="6">
        <v>5336638</v>
      </c>
      <c r="AA93" s="6"/>
      <c r="AB93" s="1" t="e">
        <f t="shared" ref="AB93:AB116" si="47">AA93/AD93</f>
        <v>#DIV/0!</v>
      </c>
      <c r="AC93" s="1">
        <f t="shared" ref="AC93:AC116" si="48">AA93/AE93</f>
        <v>0</v>
      </c>
      <c r="AD93" s="6"/>
      <c r="AE93" s="6">
        <v>5584597</v>
      </c>
    </row>
    <row r="94" spans="1:31" ht="18" customHeight="1" x14ac:dyDescent="0.45">
      <c r="A94" s="14" t="s">
        <v>3</v>
      </c>
      <c r="B94" s="6">
        <v>5692900</v>
      </c>
      <c r="C94" s="36">
        <f t="shared" si="38"/>
        <v>1.4789150241493687</v>
      </c>
      <c r="D94" s="1">
        <f t="shared" si="39"/>
        <v>1.0197057614477103</v>
      </c>
      <c r="E94" s="6">
        <v>3849376</v>
      </c>
      <c r="F94" s="6">
        <v>5582885</v>
      </c>
      <c r="G94" s="6">
        <v>6711600</v>
      </c>
      <c r="H94" s="36">
        <f t="shared" si="40"/>
        <v>1.4605084317182495</v>
      </c>
      <c r="I94" s="1">
        <f t="shared" si="41"/>
        <v>1.0194540188506946</v>
      </c>
      <c r="J94" s="6">
        <v>4595386</v>
      </c>
      <c r="K94" s="6">
        <v>6583524</v>
      </c>
      <c r="L94" s="6">
        <v>7487200</v>
      </c>
      <c r="M94" s="36">
        <f t="shared" si="42"/>
        <v>1.4267336485008644</v>
      </c>
      <c r="N94" s="1">
        <f t="shared" si="43"/>
        <v>1.0114314229448174</v>
      </c>
      <c r="O94" s="6">
        <v>5247791</v>
      </c>
      <c r="P94" s="6">
        <v>7402578</v>
      </c>
      <c r="Q94" s="6">
        <v>8203100</v>
      </c>
      <c r="R94" s="36">
        <f t="shared" ref="R94:R116" si="49">Q94/T94</f>
        <v>1.4068784076038767</v>
      </c>
      <c r="S94" s="1">
        <f t="shared" si="44"/>
        <v>1.0085932871022987</v>
      </c>
      <c r="T94" s="6">
        <v>5830710</v>
      </c>
      <c r="U94" s="27">
        <v>8133209</v>
      </c>
      <c r="V94" s="6">
        <v>8765800</v>
      </c>
      <c r="W94" s="36">
        <f t="shared" si="45"/>
        <v>1.3745856429831416</v>
      </c>
      <c r="X94" s="1">
        <f t="shared" si="46"/>
        <v>0.98667741238338791</v>
      </c>
      <c r="Y94" s="6">
        <v>6377049</v>
      </c>
      <c r="Z94" s="6">
        <v>8884160</v>
      </c>
      <c r="AA94" s="6"/>
      <c r="AB94" s="1" t="e">
        <f t="shared" si="47"/>
        <v>#DIV/0!</v>
      </c>
      <c r="AC94" s="1">
        <f t="shared" si="48"/>
        <v>0</v>
      </c>
      <c r="AD94" s="6"/>
      <c r="AE94" s="6">
        <v>9594394</v>
      </c>
    </row>
    <row r="95" spans="1:31" ht="18" customHeight="1" x14ac:dyDescent="0.45">
      <c r="A95" s="14" t="s">
        <v>4</v>
      </c>
      <c r="B95" s="6">
        <v>3888900</v>
      </c>
      <c r="C95" s="1">
        <f t="shared" si="38"/>
        <v>1.0951886777840516</v>
      </c>
      <c r="D95" s="36">
        <f t="shared" si="39"/>
        <v>1.3227258581017767</v>
      </c>
      <c r="E95" s="6">
        <v>3550895</v>
      </c>
      <c r="F95" s="6">
        <v>2940065</v>
      </c>
      <c r="G95" s="6">
        <v>4509700</v>
      </c>
      <c r="H95" s="1">
        <f t="shared" si="40"/>
        <v>1.0958494674084596</v>
      </c>
      <c r="I95" s="36">
        <f t="shared" si="41"/>
        <v>1.3420352202036459</v>
      </c>
      <c r="J95" s="6">
        <v>4115255</v>
      </c>
      <c r="K95" s="6">
        <v>3360344</v>
      </c>
      <c r="L95" s="6">
        <v>5036700</v>
      </c>
      <c r="M95" s="1">
        <f t="shared" si="42"/>
        <v>1.0983037098578465</v>
      </c>
      <c r="N95" s="36">
        <f t="shared" si="43"/>
        <v>1.3479618790696182</v>
      </c>
      <c r="O95" s="6">
        <v>4585890</v>
      </c>
      <c r="P95" s="6">
        <v>3736530</v>
      </c>
      <c r="Q95" s="6">
        <v>5632600</v>
      </c>
      <c r="R95" s="1">
        <f t="shared" si="49"/>
        <v>1.1121088486950699</v>
      </c>
      <c r="S95" s="36">
        <f t="shared" si="44"/>
        <v>1.3571774679529887</v>
      </c>
      <c r="T95" s="6">
        <v>5064792</v>
      </c>
      <c r="U95" s="27">
        <v>4150231</v>
      </c>
      <c r="V95" s="6">
        <v>6175000</v>
      </c>
      <c r="W95" s="1">
        <f t="shared" si="45"/>
        <v>1.1119806870113813</v>
      </c>
      <c r="X95" s="36">
        <f t="shared" si="46"/>
        <v>1.359433577414954</v>
      </c>
      <c r="Y95" s="6">
        <v>5553154</v>
      </c>
      <c r="Z95" s="6">
        <v>4542333</v>
      </c>
      <c r="AA95" s="6"/>
      <c r="AB95" s="1" t="e">
        <f t="shared" si="47"/>
        <v>#DIV/0!</v>
      </c>
      <c r="AC95" s="1">
        <f t="shared" si="48"/>
        <v>0</v>
      </c>
      <c r="AD95" s="6"/>
      <c r="AE95" s="6">
        <v>4890602</v>
      </c>
    </row>
    <row r="96" spans="1:31" ht="18" customHeight="1" x14ac:dyDescent="0.45">
      <c r="A96" s="14" t="s">
        <v>5</v>
      </c>
      <c r="B96" s="6">
        <v>1447100</v>
      </c>
      <c r="C96" s="1">
        <f t="shared" si="38"/>
        <v>0.93050561479858229</v>
      </c>
      <c r="D96" s="1">
        <f t="shared" si="39"/>
        <v>1.1007082229468494</v>
      </c>
      <c r="E96" s="6">
        <v>1555176</v>
      </c>
      <c r="F96" s="6">
        <v>1314699</v>
      </c>
      <c r="G96" s="6">
        <v>1673200</v>
      </c>
      <c r="H96" s="1">
        <f t="shared" si="40"/>
        <v>0.92866146093788593</v>
      </c>
      <c r="I96" s="1">
        <f t="shared" si="41"/>
        <v>1.1117910853385375</v>
      </c>
      <c r="J96" s="6">
        <v>1801733</v>
      </c>
      <c r="K96" s="6">
        <v>1504959</v>
      </c>
      <c r="L96" s="6">
        <v>1822700</v>
      </c>
      <c r="M96" s="1">
        <f t="shared" si="42"/>
        <v>0.92431396552344913</v>
      </c>
      <c r="N96" s="1">
        <f t="shared" si="43"/>
        <v>1.0974263134254849</v>
      </c>
      <c r="O96" s="6">
        <v>1971949</v>
      </c>
      <c r="P96" s="6">
        <v>1660886</v>
      </c>
      <c r="Q96" s="6">
        <v>2018600</v>
      </c>
      <c r="R96" s="1">
        <f t="shared" si="49"/>
        <v>0.92989787983651928</v>
      </c>
      <c r="S96" s="1">
        <f t="shared" si="44"/>
        <v>1.0962025536425681</v>
      </c>
      <c r="T96" s="6">
        <v>2170776</v>
      </c>
      <c r="U96" s="27">
        <v>1841448</v>
      </c>
      <c r="V96" s="6">
        <v>2226200</v>
      </c>
      <c r="W96" s="1">
        <f t="shared" si="45"/>
        <v>0.92841968473266334</v>
      </c>
      <c r="X96" s="1">
        <f t="shared" si="46"/>
        <v>1.0906596771427872</v>
      </c>
      <c r="Y96" s="6">
        <v>2397838</v>
      </c>
      <c r="Z96" s="6">
        <v>2041150</v>
      </c>
      <c r="AA96" s="6"/>
      <c r="AB96" s="1" t="e">
        <f t="shared" si="47"/>
        <v>#DIV/0!</v>
      </c>
      <c r="AC96" s="1">
        <f t="shared" si="48"/>
        <v>0</v>
      </c>
      <c r="AD96" s="6"/>
      <c r="AE96" s="6">
        <v>2290792</v>
      </c>
    </row>
    <row r="97" spans="1:31" ht="18" customHeight="1" x14ac:dyDescent="0.45">
      <c r="A97" s="14" t="s">
        <v>6</v>
      </c>
      <c r="B97" s="6">
        <v>729100</v>
      </c>
      <c r="C97" s="1">
        <f t="shared" si="38"/>
        <v>1.0852867800727592</v>
      </c>
      <c r="D97" s="1">
        <f t="shared" si="39"/>
        <v>0.96340233906846884</v>
      </c>
      <c r="E97" s="6">
        <v>671804</v>
      </c>
      <c r="F97" s="6">
        <v>756797</v>
      </c>
      <c r="G97" s="6">
        <v>764600</v>
      </c>
      <c r="H97" s="1">
        <f t="shared" si="40"/>
        <v>1.0822808013350866</v>
      </c>
      <c r="I97" s="1">
        <f t="shared" si="41"/>
        <v>0.94818114401787734</v>
      </c>
      <c r="J97" s="6">
        <v>706471</v>
      </c>
      <c r="K97" s="6">
        <v>806386</v>
      </c>
      <c r="L97" s="6">
        <v>815800</v>
      </c>
      <c r="M97" s="1">
        <f t="shared" si="42"/>
        <v>1.0848505238745574</v>
      </c>
      <c r="N97" s="1">
        <f t="shared" si="43"/>
        <v>0.93938231985288612</v>
      </c>
      <c r="O97" s="6">
        <v>751993</v>
      </c>
      <c r="P97" s="6">
        <v>868443</v>
      </c>
      <c r="Q97" s="6">
        <v>941700</v>
      </c>
      <c r="R97" s="1">
        <f t="shared" si="49"/>
        <v>1.0650534223196382</v>
      </c>
      <c r="S97" s="1">
        <f t="shared" si="44"/>
        <v>0.92890342639794199</v>
      </c>
      <c r="T97" s="6">
        <v>884181</v>
      </c>
      <c r="U97" s="27">
        <v>1013776</v>
      </c>
      <c r="V97" s="6">
        <v>1059100</v>
      </c>
      <c r="W97" s="1">
        <f t="shared" si="45"/>
        <v>1.056794075327635</v>
      </c>
      <c r="X97" s="1">
        <f t="shared" si="46"/>
        <v>0.91773169237488095</v>
      </c>
      <c r="Y97" s="6">
        <v>1002182</v>
      </c>
      <c r="Z97" s="6">
        <v>1154041</v>
      </c>
      <c r="AA97" s="6"/>
      <c r="AB97" s="1" t="e">
        <f t="shared" si="47"/>
        <v>#DIV/0!</v>
      </c>
      <c r="AC97" s="1">
        <f t="shared" si="48"/>
        <v>0</v>
      </c>
      <c r="AD97" s="6"/>
      <c r="AE97" s="6">
        <v>1318977</v>
      </c>
    </row>
    <row r="98" spans="1:31" ht="18" customHeight="1" x14ac:dyDescent="0.45">
      <c r="A98" s="14" t="s">
        <v>7</v>
      </c>
      <c r="B98" s="6">
        <v>369400</v>
      </c>
      <c r="C98" s="1">
        <f t="shared" si="38"/>
        <v>1.1257321525437158</v>
      </c>
      <c r="D98" s="1">
        <f t="shared" si="39"/>
        <v>1.5665884927416995</v>
      </c>
      <c r="E98" s="6">
        <v>328142</v>
      </c>
      <c r="F98" s="6">
        <v>235799</v>
      </c>
      <c r="G98" s="6">
        <v>390000</v>
      </c>
      <c r="H98" s="1">
        <f t="shared" si="40"/>
        <v>1.1050569104308872</v>
      </c>
      <c r="I98" s="1">
        <f t="shared" si="41"/>
        <v>1.5264367096286844</v>
      </c>
      <c r="J98" s="6">
        <v>352923</v>
      </c>
      <c r="K98" s="6">
        <v>255497</v>
      </c>
      <c r="L98" s="6">
        <v>430500</v>
      </c>
      <c r="M98" s="1">
        <f t="shared" si="42"/>
        <v>1.1028394593652973</v>
      </c>
      <c r="N98" s="1">
        <f t="shared" si="43"/>
        <v>1.5124155084948216</v>
      </c>
      <c r="O98" s="6">
        <v>390356</v>
      </c>
      <c r="P98" s="6">
        <v>284644</v>
      </c>
      <c r="Q98" s="6">
        <v>496200</v>
      </c>
      <c r="R98" s="1">
        <f t="shared" si="49"/>
        <v>1.0807019989284454</v>
      </c>
      <c r="S98" s="1">
        <f t="shared" si="44"/>
        <v>1.5193780409760518</v>
      </c>
      <c r="T98" s="6">
        <v>459146</v>
      </c>
      <c r="U98" s="27">
        <v>326581</v>
      </c>
      <c r="V98" s="6">
        <v>585600</v>
      </c>
      <c r="W98" s="1">
        <f t="shared" si="45"/>
        <v>1.0551807645736031</v>
      </c>
      <c r="X98" s="1">
        <f t="shared" si="46"/>
        <v>1.4943502536516653</v>
      </c>
      <c r="Y98" s="6">
        <v>554976</v>
      </c>
      <c r="Z98" s="6">
        <v>391876</v>
      </c>
      <c r="AA98" s="6"/>
      <c r="AB98" s="1" t="e">
        <f t="shared" si="47"/>
        <v>#DIV/0!</v>
      </c>
      <c r="AC98" s="1">
        <f t="shared" si="48"/>
        <v>0</v>
      </c>
      <c r="AD98" s="6"/>
      <c r="AE98" s="6">
        <v>492252</v>
      </c>
    </row>
    <row r="99" spans="1:31" ht="18" customHeight="1" x14ac:dyDescent="0.45">
      <c r="A99" s="14" t="s">
        <v>8</v>
      </c>
      <c r="B99" s="6">
        <v>342100</v>
      </c>
      <c r="C99" s="1">
        <f t="shared" si="38"/>
        <v>1.3104417809137467</v>
      </c>
      <c r="D99" s="1">
        <f t="shared" si="39"/>
        <v>1.311300721387886</v>
      </c>
      <c r="E99" s="6">
        <v>261057</v>
      </c>
      <c r="F99" s="6">
        <v>260886</v>
      </c>
      <c r="G99" s="6">
        <v>363200</v>
      </c>
      <c r="H99" s="1">
        <f t="shared" si="40"/>
        <v>1.305390125471281</v>
      </c>
      <c r="I99" s="1">
        <f t="shared" si="41"/>
        <v>1.2938481652078813</v>
      </c>
      <c r="J99" s="6">
        <v>278231</v>
      </c>
      <c r="K99" s="6">
        <v>280713</v>
      </c>
      <c r="L99" s="6">
        <v>407000</v>
      </c>
      <c r="M99" s="1">
        <f t="shared" si="42"/>
        <v>1.2793270802424122</v>
      </c>
      <c r="N99" s="1">
        <f t="shared" si="43"/>
        <v>1.3150624735452727</v>
      </c>
      <c r="O99" s="6">
        <v>318136</v>
      </c>
      <c r="P99" s="6">
        <v>309491</v>
      </c>
      <c r="Q99" s="6">
        <v>464800</v>
      </c>
      <c r="R99" s="1">
        <f t="shared" si="49"/>
        <v>1.2453547037057877</v>
      </c>
      <c r="S99" s="1">
        <f t="shared" si="44"/>
        <v>1.2970378535251357</v>
      </c>
      <c r="T99" s="6">
        <v>373227</v>
      </c>
      <c r="U99" s="27">
        <v>358355</v>
      </c>
      <c r="V99" s="6">
        <v>536000</v>
      </c>
      <c r="W99" s="1">
        <f t="shared" si="45"/>
        <v>1.2314648458141684</v>
      </c>
      <c r="X99" s="1">
        <f t="shared" si="46"/>
        <v>1.2661158118022782</v>
      </c>
      <c r="Y99" s="6">
        <v>435254</v>
      </c>
      <c r="Z99" s="6">
        <v>423342</v>
      </c>
      <c r="AA99" s="6"/>
      <c r="AB99" s="1" t="e">
        <f t="shared" si="47"/>
        <v>#DIV/0!</v>
      </c>
      <c r="AC99" s="1">
        <f t="shared" si="48"/>
        <v>0</v>
      </c>
      <c r="AD99" s="6"/>
      <c r="AE99" s="6">
        <v>501592</v>
      </c>
    </row>
    <row r="100" spans="1:31" ht="18" customHeight="1" x14ac:dyDescent="0.45">
      <c r="A100" s="14" t="s">
        <v>9</v>
      </c>
      <c r="B100" s="6">
        <v>373600</v>
      </c>
      <c r="C100" s="1">
        <f t="shared" si="38"/>
        <v>1.2733773471078043</v>
      </c>
      <c r="D100" s="1">
        <f t="shared" si="39"/>
        <v>1.549641624634988</v>
      </c>
      <c r="E100" s="6">
        <v>293393</v>
      </c>
      <c r="F100" s="6">
        <v>241088</v>
      </c>
      <c r="G100" s="6">
        <v>405000</v>
      </c>
      <c r="H100" s="1">
        <f t="shared" si="40"/>
        <v>1.2835953346855984</v>
      </c>
      <c r="I100" s="1">
        <f t="shared" si="41"/>
        <v>1.574356263216818</v>
      </c>
      <c r="J100" s="6">
        <v>315520</v>
      </c>
      <c r="K100" s="6">
        <v>257248</v>
      </c>
      <c r="L100" s="6">
        <v>449100</v>
      </c>
      <c r="M100" s="1">
        <f t="shared" si="42"/>
        <v>1.2809432945142769</v>
      </c>
      <c r="N100" s="1">
        <f t="shared" si="43"/>
        <v>1.5910355015959954</v>
      </c>
      <c r="O100" s="6">
        <v>350601</v>
      </c>
      <c r="P100" s="6">
        <v>282269</v>
      </c>
      <c r="Q100" s="6">
        <v>502500</v>
      </c>
      <c r="R100" s="1">
        <f t="shared" si="49"/>
        <v>1.2759765982083002</v>
      </c>
      <c r="S100" s="1">
        <f t="shared" si="44"/>
        <v>1.5883652639531172</v>
      </c>
      <c r="T100" s="6">
        <v>393816</v>
      </c>
      <c r="U100" s="27">
        <v>316363</v>
      </c>
      <c r="V100" s="6">
        <v>558900</v>
      </c>
      <c r="W100" s="1">
        <f t="shared" si="45"/>
        <v>1.2626028731049097</v>
      </c>
      <c r="X100" s="1">
        <f t="shared" si="46"/>
        <v>1.5807068353055638</v>
      </c>
      <c r="Y100" s="6">
        <v>442657</v>
      </c>
      <c r="Z100" s="6">
        <v>353576</v>
      </c>
      <c r="AA100" s="6"/>
      <c r="AB100" s="1" t="e">
        <f t="shared" si="47"/>
        <v>#DIV/0!</v>
      </c>
      <c r="AC100" s="1">
        <f t="shared" si="48"/>
        <v>0</v>
      </c>
      <c r="AD100" s="6"/>
      <c r="AE100" s="6">
        <v>412779</v>
      </c>
    </row>
    <row r="101" spans="1:31" ht="18" customHeight="1" x14ac:dyDescent="0.45">
      <c r="A101" s="14" t="s">
        <v>10</v>
      </c>
      <c r="B101" s="6">
        <v>495500</v>
      </c>
      <c r="C101" s="1">
        <f t="shared" si="38"/>
        <v>1.0836925593734485</v>
      </c>
      <c r="D101" s="1">
        <f t="shared" si="39"/>
        <v>1.4884752065991571</v>
      </c>
      <c r="E101" s="6">
        <v>457233</v>
      </c>
      <c r="F101" s="6">
        <v>332891</v>
      </c>
      <c r="G101" s="6">
        <v>539700</v>
      </c>
      <c r="H101" s="1">
        <f t="shared" si="40"/>
        <v>1.0876574957074108</v>
      </c>
      <c r="I101" s="1">
        <f t="shared" si="41"/>
        <v>1.4812232922843005</v>
      </c>
      <c r="J101" s="6">
        <v>496204</v>
      </c>
      <c r="K101" s="6">
        <v>364361</v>
      </c>
      <c r="L101" s="6">
        <v>591300</v>
      </c>
      <c r="M101" s="1">
        <f t="shared" si="42"/>
        <v>1.089307360423859</v>
      </c>
      <c r="N101" s="1">
        <f t="shared" si="43"/>
        <v>1.4704602368950486</v>
      </c>
      <c r="O101" s="6">
        <v>542822</v>
      </c>
      <c r="P101" s="6">
        <v>402119</v>
      </c>
      <c r="Q101" s="6">
        <v>677500</v>
      </c>
      <c r="R101" s="1">
        <f t="shared" si="49"/>
        <v>1.0873647414559613</v>
      </c>
      <c r="S101" s="1">
        <f t="shared" si="44"/>
        <v>1.4513430546540449</v>
      </c>
      <c r="T101" s="6">
        <v>623066</v>
      </c>
      <c r="U101" s="27">
        <v>466809</v>
      </c>
      <c r="V101" s="6">
        <v>769500</v>
      </c>
      <c r="W101" s="1">
        <f t="shared" si="45"/>
        <v>1.0835830479452055</v>
      </c>
      <c r="X101" s="1">
        <f t="shared" si="46"/>
        <v>1.4475931764652765</v>
      </c>
      <c r="Y101" s="6">
        <v>710144</v>
      </c>
      <c r="Z101" s="6">
        <v>531572</v>
      </c>
      <c r="AA101" s="6"/>
      <c r="AB101" s="1" t="e">
        <f t="shared" si="47"/>
        <v>#DIV/0!</v>
      </c>
      <c r="AC101" s="1">
        <f t="shared" si="48"/>
        <v>0</v>
      </c>
      <c r="AD101" s="6"/>
      <c r="AE101" s="6">
        <v>613114</v>
      </c>
    </row>
    <row r="102" spans="1:31" ht="18" customHeight="1" x14ac:dyDescent="0.45">
      <c r="A102" s="14" t="s">
        <v>11</v>
      </c>
      <c r="B102" s="6">
        <v>418100</v>
      </c>
      <c r="C102" s="1">
        <f t="shared" si="38"/>
        <v>1.0955608952102949</v>
      </c>
      <c r="D102" s="1">
        <f t="shared" si="39"/>
        <v>1.4220653109258561</v>
      </c>
      <c r="E102" s="6">
        <v>381631</v>
      </c>
      <c r="F102" s="6">
        <v>294009</v>
      </c>
      <c r="G102" s="6">
        <v>479300</v>
      </c>
      <c r="H102" s="1">
        <f t="shared" si="40"/>
        <v>1.1042226783793061</v>
      </c>
      <c r="I102" s="1">
        <f t="shared" si="41"/>
        <v>1.4192314297727691</v>
      </c>
      <c r="J102" s="6">
        <v>434061</v>
      </c>
      <c r="K102" s="6">
        <v>337718</v>
      </c>
      <c r="L102" s="6">
        <v>529800</v>
      </c>
      <c r="M102" s="1">
        <f t="shared" si="42"/>
        <v>1.1039385895090412</v>
      </c>
      <c r="N102" s="1">
        <f t="shared" si="43"/>
        <v>1.4088814311129312</v>
      </c>
      <c r="O102" s="6">
        <v>479918</v>
      </c>
      <c r="P102" s="6">
        <v>376043</v>
      </c>
      <c r="Q102" s="6">
        <v>583000</v>
      </c>
      <c r="R102" s="1">
        <f t="shared" si="49"/>
        <v>1.0981352420418158</v>
      </c>
      <c r="S102" s="1">
        <f t="shared" si="44"/>
        <v>1.3797085809354093</v>
      </c>
      <c r="T102" s="6">
        <v>530900</v>
      </c>
      <c r="U102" s="27">
        <v>422553</v>
      </c>
      <c r="V102" s="6">
        <v>634800</v>
      </c>
      <c r="W102" s="1">
        <f t="shared" si="45"/>
        <v>1.0923865065830569</v>
      </c>
      <c r="X102" s="1">
        <f t="shared" si="46"/>
        <v>1.3667926234537997</v>
      </c>
      <c r="Y102" s="6">
        <v>581113</v>
      </c>
      <c r="Z102" s="6">
        <v>464445</v>
      </c>
      <c r="AA102" s="6"/>
      <c r="AB102" s="1" t="e">
        <f t="shared" si="47"/>
        <v>#DIV/0!</v>
      </c>
      <c r="AC102" s="1">
        <f t="shared" si="48"/>
        <v>0</v>
      </c>
      <c r="AD102" s="6"/>
      <c r="AE102" s="6">
        <v>495051</v>
      </c>
    </row>
    <row r="103" spans="1:31" ht="18" customHeight="1" x14ac:dyDescent="0.45">
      <c r="A103" s="14" t="s">
        <v>12</v>
      </c>
      <c r="B103" s="6">
        <v>189400</v>
      </c>
      <c r="C103" s="1">
        <f t="shared" si="38"/>
        <v>1.3841589078737742</v>
      </c>
      <c r="D103" s="1">
        <f t="shared" si="39"/>
        <v>1.7840658616077316</v>
      </c>
      <c r="E103" s="6">
        <v>136834</v>
      </c>
      <c r="F103" s="6">
        <v>106162</v>
      </c>
      <c r="G103" s="6">
        <v>208000</v>
      </c>
      <c r="H103" s="1">
        <f t="shared" si="40"/>
        <v>1.3599482173563391</v>
      </c>
      <c r="I103" s="1">
        <f t="shared" si="41"/>
        <v>1.7410228509249184</v>
      </c>
      <c r="J103" s="6">
        <v>152947</v>
      </c>
      <c r="K103" s="6">
        <v>119470</v>
      </c>
      <c r="L103" s="6">
        <v>233400</v>
      </c>
      <c r="M103" s="1">
        <f t="shared" si="42"/>
        <v>1.3664145376203076</v>
      </c>
      <c r="N103" s="1">
        <f t="shared" si="43"/>
        <v>1.7242270897203855</v>
      </c>
      <c r="O103" s="6">
        <v>170812</v>
      </c>
      <c r="P103" s="6">
        <v>135365</v>
      </c>
      <c r="Q103" s="6">
        <v>262800</v>
      </c>
      <c r="R103" s="1">
        <f t="shared" si="49"/>
        <v>1.3650671625510342</v>
      </c>
      <c r="S103" s="1">
        <f t="shared" si="44"/>
        <v>1.7602850750867416</v>
      </c>
      <c r="T103" s="6">
        <v>192518</v>
      </c>
      <c r="U103" s="27">
        <v>149294</v>
      </c>
      <c r="V103" s="6">
        <v>291700</v>
      </c>
      <c r="W103" s="1">
        <f t="shared" si="45"/>
        <v>1.3500879385355919</v>
      </c>
      <c r="X103" s="1">
        <f t="shared" si="46"/>
        <v>1.7769574249042075</v>
      </c>
      <c r="Y103" s="6">
        <v>216060</v>
      </c>
      <c r="Z103" s="6">
        <v>164157</v>
      </c>
      <c r="AA103" s="6"/>
      <c r="AB103" s="1" t="e">
        <f t="shared" si="47"/>
        <v>#DIV/0!</v>
      </c>
      <c r="AC103" s="1">
        <f t="shared" si="48"/>
        <v>0</v>
      </c>
      <c r="AD103" s="6"/>
      <c r="AE103" s="6">
        <v>175896</v>
      </c>
    </row>
    <row r="104" spans="1:31" ht="18" customHeight="1" x14ac:dyDescent="0.45">
      <c r="A104" s="14" t="s">
        <v>13</v>
      </c>
      <c r="B104" s="6">
        <v>617400</v>
      </c>
      <c r="C104" s="36">
        <f t="shared" si="38"/>
        <v>1.2091491107642474</v>
      </c>
      <c r="D104" s="36">
        <f t="shared" si="39"/>
        <v>1.7065667161443865</v>
      </c>
      <c r="E104" s="6">
        <v>510607</v>
      </c>
      <c r="F104" s="6">
        <v>361779</v>
      </c>
      <c r="G104" s="6">
        <v>658600</v>
      </c>
      <c r="H104" s="1">
        <f t="shared" si="40"/>
        <v>1.1939681584319242</v>
      </c>
      <c r="I104" s="36">
        <f t="shared" si="41"/>
        <v>1.694235073187045</v>
      </c>
      <c r="J104" s="6">
        <v>551606</v>
      </c>
      <c r="K104" s="6">
        <v>388730</v>
      </c>
      <c r="L104" s="6">
        <v>755200</v>
      </c>
      <c r="M104" s="1">
        <f t="shared" si="42"/>
        <v>1.1850494215195058</v>
      </c>
      <c r="N104" s="36">
        <f t="shared" si="43"/>
        <v>1.6811062533947128</v>
      </c>
      <c r="O104" s="6">
        <v>637273</v>
      </c>
      <c r="P104" s="6">
        <v>449228</v>
      </c>
      <c r="Q104" s="6">
        <v>851500</v>
      </c>
      <c r="R104" s="1">
        <f t="shared" si="49"/>
        <v>1.1705593665369864</v>
      </c>
      <c r="S104" s="36">
        <f t="shared" si="44"/>
        <v>1.7003101094069182</v>
      </c>
      <c r="T104" s="6">
        <v>727430</v>
      </c>
      <c r="U104" s="27">
        <v>500791</v>
      </c>
      <c r="V104" s="6">
        <v>937100</v>
      </c>
      <c r="W104" s="1">
        <f t="shared" si="45"/>
        <v>1.1602137437847904</v>
      </c>
      <c r="X104" s="36">
        <f t="shared" si="46"/>
        <v>1.70655487527271</v>
      </c>
      <c r="Y104" s="6">
        <v>807696</v>
      </c>
      <c r="Z104" s="6">
        <v>549118</v>
      </c>
      <c r="AA104" s="6"/>
      <c r="AB104" s="1" t="e">
        <f t="shared" si="47"/>
        <v>#DIV/0!</v>
      </c>
      <c r="AC104" s="1">
        <f t="shared" si="48"/>
        <v>0</v>
      </c>
      <c r="AD104" s="6"/>
      <c r="AE104" s="6">
        <v>621771</v>
      </c>
    </row>
    <row r="105" spans="1:31" ht="18" customHeight="1" x14ac:dyDescent="0.45">
      <c r="A105" s="14" t="s">
        <v>14</v>
      </c>
      <c r="B105" s="6">
        <v>1978500</v>
      </c>
      <c r="C105" s="36">
        <f t="shared" si="38"/>
        <v>1.2410979372745277</v>
      </c>
      <c r="D105" s="36">
        <f t="shared" si="39"/>
        <v>1.9171715977592785</v>
      </c>
      <c r="E105" s="6">
        <v>1594153</v>
      </c>
      <c r="F105" s="6">
        <v>1031989</v>
      </c>
      <c r="G105" s="6">
        <v>2173000</v>
      </c>
      <c r="H105" s="36">
        <f t="shared" si="40"/>
        <v>1.2289305985056023</v>
      </c>
      <c r="I105" s="36">
        <f t="shared" si="41"/>
        <v>1.8898659525820196</v>
      </c>
      <c r="J105" s="6">
        <v>1768204</v>
      </c>
      <c r="K105" s="6">
        <v>1149817</v>
      </c>
      <c r="L105" s="6">
        <v>2397700</v>
      </c>
      <c r="M105" s="36">
        <f t="shared" si="42"/>
        <v>1.2232252087344515</v>
      </c>
      <c r="N105" s="36">
        <f t="shared" si="43"/>
        <v>1.8775934665980687</v>
      </c>
      <c r="O105" s="6">
        <v>1960146</v>
      </c>
      <c r="P105" s="6">
        <v>1277007</v>
      </c>
      <c r="Q105" s="6">
        <v>2733400</v>
      </c>
      <c r="R105" s="36">
        <f t="shared" si="49"/>
        <v>1.2210271834225481</v>
      </c>
      <c r="S105" s="36">
        <f t="shared" si="44"/>
        <v>1.9109740836287115</v>
      </c>
      <c r="T105" s="6">
        <v>2238607</v>
      </c>
      <c r="U105" s="27">
        <v>1430370</v>
      </c>
      <c r="V105" s="6">
        <v>3036000</v>
      </c>
      <c r="W105" s="36">
        <f t="shared" si="45"/>
        <v>1.2212040605437253</v>
      </c>
      <c r="X105" s="36">
        <f t="shared" si="46"/>
        <v>1.9222939881458538</v>
      </c>
      <c r="Y105" s="6">
        <v>2486071</v>
      </c>
      <c r="Z105" s="6">
        <v>1579363</v>
      </c>
      <c r="AA105" s="6"/>
      <c r="AB105" s="1" t="e">
        <f t="shared" si="47"/>
        <v>#DIV/0!</v>
      </c>
      <c r="AC105" s="1">
        <f t="shared" si="48"/>
        <v>0</v>
      </c>
      <c r="AD105" s="6"/>
      <c r="AE105" s="6">
        <v>1723861</v>
      </c>
    </row>
    <row r="106" spans="1:31" ht="18" customHeight="1" x14ac:dyDescent="0.45">
      <c r="A106" s="14" t="s">
        <v>15</v>
      </c>
      <c r="B106" s="6">
        <v>387500</v>
      </c>
      <c r="C106" s="1">
        <f t="shared" si="38"/>
        <v>1.2093426793416182</v>
      </c>
      <c r="D106" s="1">
        <f t="shared" si="39"/>
        <v>1.8187877251776545</v>
      </c>
      <c r="E106" s="6">
        <v>320422</v>
      </c>
      <c r="F106" s="6">
        <v>213054</v>
      </c>
      <c r="G106" s="6">
        <v>439000</v>
      </c>
      <c r="H106" s="1">
        <f t="shared" si="40"/>
        <v>1.1950943961234295</v>
      </c>
      <c r="I106" s="1">
        <f t="shared" si="41"/>
        <v>1.824438330659707</v>
      </c>
      <c r="J106" s="6">
        <v>367335</v>
      </c>
      <c r="K106" s="6">
        <v>240622</v>
      </c>
      <c r="L106" s="6">
        <v>494600</v>
      </c>
      <c r="M106" s="1">
        <f t="shared" si="42"/>
        <v>1.1851929952362239</v>
      </c>
      <c r="N106" s="1">
        <f t="shared" si="43"/>
        <v>1.83765748828707</v>
      </c>
      <c r="O106" s="6">
        <v>417316</v>
      </c>
      <c r="P106" s="6">
        <v>269147</v>
      </c>
      <c r="Q106" s="6">
        <v>568300</v>
      </c>
      <c r="R106" s="1">
        <f t="shared" si="49"/>
        <v>1.1745618386243386</v>
      </c>
      <c r="S106" s="1">
        <f t="shared" si="44"/>
        <v>1.852262282685927</v>
      </c>
      <c r="T106" s="6">
        <v>483840</v>
      </c>
      <c r="U106" s="27">
        <v>306814</v>
      </c>
      <c r="V106" s="6">
        <v>630900</v>
      </c>
      <c r="W106" s="1">
        <f t="shared" si="45"/>
        <v>1.1877195558617886</v>
      </c>
      <c r="X106" s="1">
        <f t="shared" si="46"/>
        <v>1.8548790168464999</v>
      </c>
      <c r="Y106" s="6">
        <v>531186</v>
      </c>
      <c r="Z106" s="6">
        <v>340130</v>
      </c>
      <c r="AA106" s="6"/>
      <c r="AB106" s="1" t="e">
        <f t="shared" si="47"/>
        <v>#DIV/0!</v>
      </c>
      <c r="AC106" s="1">
        <f t="shared" si="48"/>
        <v>0</v>
      </c>
      <c r="AD106" s="6"/>
      <c r="AE106" s="6">
        <v>375262</v>
      </c>
    </row>
    <row r="107" spans="1:31" ht="18" customHeight="1" x14ac:dyDescent="0.45">
      <c r="A107" s="14" t="s">
        <v>16</v>
      </c>
      <c r="B107" s="6">
        <v>104600</v>
      </c>
      <c r="C107" s="1">
        <f t="shared" si="38"/>
        <v>1.3070262030014119</v>
      </c>
      <c r="D107" s="1">
        <f t="shared" si="39"/>
        <v>2.5964999379421623</v>
      </c>
      <c r="E107" s="6">
        <v>80029</v>
      </c>
      <c r="F107" s="6">
        <v>40285</v>
      </c>
      <c r="G107" s="6">
        <v>118200</v>
      </c>
      <c r="H107" s="1">
        <f t="shared" si="40"/>
        <v>1.2832343585456678</v>
      </c>
      <c r="I107" s="1">
        <f t="shared" si="41"/>
        <v>2.6217145392037264</v>
      </c>
      <c r="J107" s="6">
        <v>92111</v>
      </c>
      <c r="K107" s="6">
        <v>45085</v>
      </c>
      <c r="L107" s="6">
        <v>137900</v>
      </c>
      <c r="M107" s="1">
        <f t="shared" si="42"/>
        <v>1.2877861098400307</v>
      </c>
      <c r="N107" s="1">
        <f t="shared" si="43"/>
        <v>2.6846029552047033</v>
      </c>
      <c r="O107" s="6">
        <v>107083</v>
      </c>
      <c r="P107" s="6">
        <v>51367</v>
      </c>
      <c r="Q107" s="6">
        <v>162700</v>
      </c>
      <c r="R107" s="1">
        <f t="shared" si="49"/>
        <v>1.2883863100045929</v>
      </c>
      <c r="S107" s="1">
        <f t="shared" si="44"/>
        <v>2.7692674291938997</v>
      </c>
      <c r="T107" s="6">
        <v>126282</v>
      </c>
      <c r="U107" s="27">
        <v>58752</v>
      </c>
      <c r="V107" s="6">
        <v>183400</v>
      </c>
      <c r="W107" s="1">
        <f t="shared" si="45"/>
        <v>1.3117427439312228</v>
      </c>
      <c r="X107" s="1">
        <f t="shared" si="46"/>
        <v>2.8109002850749469</v>
      </c>
      <c r="Y107" s="6">
        <v>139814</v>
      </c>
      <c r="Z107" s="6">
        <v>65246</v>
      </c>
      <c r="AA107" s="6"/>
      <c r="AB107" s="1" t="e">
        <f t="shared" si="47"/>
        <v>#DIV/0!</v>
      </c>
      <c r="AC107" s="1">
        <f t="shared" si="48"/>
        <v>0</v>
      </c>
      <c r="AD107" s="6"/>
      <c r="AE107" s="6">
        <v>71745</v>
      </c>
    </row>
    <row r="108" spans="1:31" ht="18" customHeight="1" x14ac:dyDescent="0.45">
      <c r="A108" s="14" t="s">
        <v>17</v>
      </c>
      <c r="B108" s="6">
        <v>308100</v>
      </c>
      <c r="C108" s="1">
        <f t="shared" si="38"/>
        <v>1.2255321180106682</v>
      </c>
      <c r="D108" s="1">
        <f t="shared" si="39"/>
        <v>1.4355203936149394</v>
      </c>
      <c r="E108" s="6">
        <v>251401</v>
      </c>
      <c r="F108" s="6">
        <v>214626</v>
      </c>
      <c r="G108" s="6">
        <v>344800</v>
      </c>
      <c r="H108" s="1">
        <f t="shared" si="40"/>
        <v>1.2278721275163722</v>
      </c>
      <c r="I108" s="1">
        <f t="shared" si="41"/>
        <v>1.4316618155697374</v>
      </c>
      <c r="J108" s="6">
        <v>280811</v>
      </c>
      <c r="K108" s="6">
        <v>240839</v>
      </c>
      <c r="L108" s="6">
        <v>391900</v>
      </c>
      <c r="M108" s="1">
        <f t="shared" si="42"/>
        <v>1.2315224495952537</v>
      </c>
      <c r="N108" s="1">
        <f t="shared" si="43"/>
        <v>1.3494296172082405</v>
      </c>
      <c r="O108" s="6">
        <v>318224</v>
      </c>
      <c r="P108" s="6">
        <v>290419</v>
      </c>
      <c r="Q108" s="6">
        <v>455200</v>
      </c>
      <c r="R108" s="1">
        <f t="shared" si="49"/>
        <v>1.2307326265813374</v>
      </c>
      <c r="S108" s="1">
        <f t="shared" si="44"/>
        <v>1.2686026419931999</v>
      </c>
      <c r="T108" s="6">
        <v>369861</v>
      </c>
      <c r="U108" s="27">
        <v>358820</v>
      </c>
      <c r="V108" s="6">
        <v>500300</v>
      </c>
      <c r="W108" s="1">
        <f t="shared" si="45"/>
        <v>1.2295071895328462</v>
      </c>
      <c r="X108" s="1">
        <f t="shared" si="46"/>
        <v>1.2616983877597856</v>
      </c>
      <c r="Y108" s="6">
        <v>406911</v>
      </c>
      <c r="Z108" s="6">
        <v>396529</v>
      </c>
      <c r="AA108" s="6"/>
      <c r="AB108" s="1" t="e">
        <f t="shared" si="47"/>
        <v>#DIV/0!</v>
      </c>
      <c r="AC108" s="1">
        <f t="shared" si="48"/>
        <v>0</v>
      </c>
      <c r="AD108" s="6"/>
      <c r="AE108" s="6">
        <v>424279</v>
      </c>
    </row>
    <row r="109" spans="1:31" ht="18" customHeight="1" x14ac:dyDescent="0.45">
      <c r="A109" s="14" t="s">
        <v>18</v>
      </c>
      <c r="B109" s="6">
        <v>255900</v>
      </c>
      <c r="C109" s="1">
        <f t="shared" si="38"/>
        <v>1.1543770694430662</v>
      </c>
      <c r="D109" s="1">
        <f t="shared" si="39"/>
        <v>1.3126846684175968</v>
      </c>
      <c r="E109" s="6">
        <v>221678</v>
      </c>
      <c r="F109" s="6">
        <v>194944</v>
      </c>
      <c r="G109" s="6">
        <v>293100</v>
      </c>
      <c r="H109" s="1">
        <f t="shared" si="40"/>
        <v>1.1580448757205679</v>
      </c>
      <c r="I109" s="1">
        <f t="shared" si="41"/>
        <v>1.2980801169202152</v>
      </c>
      <c r="J109" s="6">
        <v>253099</v>
      </c>
      <c r="K109" s="6">
        <v>225795</v>
      </c>
      <c r="L109" s="6">
        <v>331900</v>
      </c>
      <c r="M109" s="1">
        <f t="shared" si="42"/>
        <v>1.1693042657234256</v>
      </c>
      <c r="N109" s="1">
        <f t="shared" si="43"/>
        <v>1.3153670860992768</v>
      </c>
      <c r="O109" s="6">
        <v>283844</v>
      </c>
      <c r="P109" s="6">
        <v>252325</v>
      </c>
      <c r="Q109" s="6">
        <v>390100</v>
      </c>
      <c r="R109" s="1">
        <f t="shared" si="49"/>
        <v>1.170652366362275</v>
      </c>
      <c r="S109" s="1">
        <f t="shared" si="44"/>
        <v>1.3369570432720319</v>
      </c>
      <c r="T109" s="6">
        <v>333233</v>
      </c>
      <c r="U109" s="27">
        <v>291782</v>
      </c>
      <c r="V109" s="6">
        <v>431500</v>
      </c>
      <c r="W109" s="1">
        <f t="shared" si="45"/>
        <v>1.1842715563496442</v>
      </c>
      <c r="X109" s="1">
        <f t="shared" si="46"/>
        <v>1.3651952719633502</v>
      </c>
      <c r="Y109" s="6">
        <v>364359</v>
      </c>
      <c r="Z109" s="6">
        <v>316072</v>
      </c>
      <c r="AA109" s="6"/>
      <c r="AB109" s="1" t="e">
        <f t="shared" si="47"/>
        <v>#DIV/0!</v>
      </c>
      <c r="AC109" s="1">
        <f t="shared" si="48"/>
        <v>0</v>
      </c>
      <c r="AD109" s="6"/>
      <c r="AE109" s="6">
        <v>336333</v>
      </c>
    </row>
    <row r="110" spans="1:31" ht="18" customHeight="1" x14ac:dyDescent="0.45">
      <c r="A110" s="14" t="s">
        <v>19</v>
      </c>
      <c r="B110" s="6">
        <v>230900</v>
      </c>
      <c r="C110" s="1">
        <f t="shared" si="38"/>
        <v>1.2804303221871014</v>
      </c>
      <c r="D110" s="1">
        <f t="shared" si="39"/>
        <v>1.6845161666861213</v>
      </c>
      <c r="E110" s="6">
        <v>180330</v>
      </c>
      <c r="F110" s="6">
        <v>137072</v>
      </c>
      <c r="G110" s="6">
        <v>266600</v>
      </c>
      <c r="H110" s="1">
        <f t="shared" si="40"/>
        <v>1.3039289050616505</v>
      </c>
      <c r="I110" s="1">
        <f t="shared" si="41"/>
        <v>1.7273999585320341</v>
      </c>
      <c r="J110" s="6">
        <v>204459</v>
      </c>
      <c r="K110" s="6">
        <v>154336</v>
      </c>
      <c r="L110" s="6">
        <v>319400</v>
      </c>
      <c r="M110" s="1">
        <f t="shared" si="42"/>
        <v>1.3222880468306899</v>
      </c>
      <c r="N110" s="1">
        <f t="shared" si="43"/>
        <v>1.803460113831421</v>
      </c>
      <c r="O110" s="6">
        <v>241551</v>
      </c>
      <c r="P110" s="6">
        <v>177104</v>
      </c>
      <c r="Q110" s="6">
        <v>375400</v>
      </c>
      <c r="R110" s="1">
        <f t="shared" si="49"/>
        <v>1.3176460677706721</v>
      </c>
      <c r="S110" s="1">
        <f t="shared" si="44"/>
        <v>1.8458058806175632</v>
      </c>
      <c r="T110" s="6">
        <v>284902</v>
      </c>
      <c r="U110" s="27">
        <v>203380</v>
      </c>
      <c r="V110" s="6">
        <v>409100</v>
      </c>
      <c r="W110" s="1">
        <f t="shared" si="45"/>
        <v>1.3192986529673738</v>
      </c>
      <c r="X110" s="1">
        <f t="shared" si="46"/>
        <v>1.835311006931204</v>
      </c>
      <c r="Y110" s="6">
        <v>310089</v>
      </c>
      <c r="Z110" s="6">
        <v>222905</v>
      </c>
      <c r="AA110" s="6"/>
      <c r="AB110" s="1" t="e">
        <f t="shared" si="47"/>
        <v>#DIV/0!</v>
      </c>
      <c r="AC110" s="1">
        <f t="shared" si="48"/>
        <v>0</v>
      </c>
      <c r="AD110" s="6"/>
      <c r="AE110" s="6">
        <v>236544</v>
      </c>
    </row>
    <row r="111" spans="1:31" ht="18" customHeight="1" x14ac:dyDescent="0.45">
      <c r="A111" s="14" t="s">
        <v>20</v>
      </c>
      <c r="B111" s="6">
        <v>157800</v>
      </c>
      <c r="C111" s="1">
        <f t="shared" si="38"/>
        <v>1.3783344688433521</v>
      </c>
      <c r="D111" s="1">
        <f t="shared" si="39"/>
        <v>1.7864016120633053</v>
      </c>
      <c r="E111" s="6">
        <v>114486</v>
      </c>
      <c r="F111" s="6">
        <v>88334</v>
      </c>
      <c r="G111" s="6">
        <v>198900</v>
      </c>
      <c r="H111" s="1">
        <f t="shared" si="40"/>
        <v>1.3336462384336865</v>
      </c>
      <c r="I111" s="1">
        <f t="shared" si="41"/>
        <v>1.7896669006100523</v>
      </c>
      <c r="J111" s="6">
        <v>149140</v>
      </c>
      <c r="K111" s="6">
        <v>111138</v>
      </c>
      <c r="L111" s="6">
        <v>227900</v>
      </c>
      <c r="M111" s="1">
        <f t="shared" si="42"/>
        <v>1.3506625891946993</v>
      </c>
      <c r="N111" s="1">
        <f t="shared" si="43"/>
        <v>1.830639719821354</v>
      </c>
      <c r="O111" s="6">
        <v>168732</v>
      </c>
      <c r="P111" s="6">
        <v>124492</v>
      </c>
      <c r="Q111" s="6">
        <v>257200</v>
      </c>
      <c r="R111" s="1">
        <f t="shared" si="49"/>
        <v>1.3271756237261023</v>
      </c>
      <c r="S111" s="1">
        <f t="shared" si="44"/>
        <v>1.8473959044123456</v>
      </c>
      <c r="T111" s="6">
        <v>193795</v>
      </c>
      <c r="U111" s="27">
        <v>139223</v>
      </c>
      <c r="V111" s="6">
        <v>287700</v>
      </c>
      <c r="W111" s="1">
        <f t="shared" si="45"/>
        <v>1.3403589198859507</v>
      </c>
      <c r="X111" s="1">
        <f t="shared" si="46"/>
        <v>1.8980953072117066</v>
      </c>
      <c r="Y111" s="6">
        <v>214644</v>
      </c>
      <c r="Z111" s="6">
        <v>151573</v>
      </c>
      <c r="AA111" s="6"/>
      <c r="AB111" s="1" t="e">
        <f t="shared" si="47"/>
        <v>#DIV/0!</v>
      </c>
      <c r="AC111" s="1">
        <f t="shared" si="48"/>
        <v>0</v>
      </c>
      <c r="AD111" s="6"/>
      <c r="AE111" s="6">
        <v>162769</v>
      </c>
    </row>
    <row r="112" spans="1:31" ht="18" customHeight="1" x14ac:dyDescent="0.45">
      <c r="A112" s="14" t="s">
        <v>21</v>
      </c>
      <c r="B112" s="6">
        <v>122400</v>
      </c>
      <c r="C112" s="1">
        <f t="shared" si="38"/>
        <v>1.446432369832904</v>
      </c>
      <c r="D112" s="1">
        <f t="shared" si="39"/>
        <v>1.8216183233372525</v>
      </c>
      <c r="E112" s="6">
        <v>84622</v>
      </c>
      <c r="F112" s="6">
        <v>67193</v>
      </c>
      <c r="G112" s="6">
        <v>154400</v>
      </c>
      <c r="H112" s="1">
        <f t="shared" si="40"/>
        <v>1.3969310943833237</v>
      </c>
      <c r="I112" s="1">
        <f t="shared" si="41"/>
        <v>1.7706015917066122</v>
      </c>
      <c r="J112" s="6">
        <v>110528</v>
      </c>
      <c r="K112" s="6">
        <v>87202</v>
      </c>
      <c r="L112" s="6">
        <v>179000</v>
      </c>
      <c r="M112" s="1">
        <f t="shared" si="42"/>
        <v>1.3813860163605494</v>
      </c>
      <c r="N112" s="1">
        <f t="shared" si="43"/>
        <v>1.8140543608245334</v>
      </c>
      <c r="O112" s="6">
        <v>129580</v>
      </c>
      <c r="P112" s="6">
        <v>98674</v>
      </c>
      <c r="Q112" s="6">
        <v>207700</v>
      </c>
      <c r="R112" s="1">
        <f t="shared" si="49"/>
        <v>1.3577736956678064</v>
      </c>
      <c r="S112" s="1">
        <f t="shared" si="44"/>
        <v>1.8476510723848665</v>
      </c>
      <c r="T112" s="6">
        <v>152971</v>
      </c>
      <c r="U112" s="27">
        <v>112413</v>
      </c>
      <c r="V112" s="6">
        <v>231900</v>
      </c>
      <c r="W112" s="1">
        <f t="shared" si="45"/>
        <v>1.3499746770597447</v>
      </c>
      <c r="X112" s="1">
        <f t="shared" si="46"/>
        <v>1.8861632560106711</v>
      </c>
      <c r="Y112" s="6">
        <v>171781</v>
      </c>
      <c r="Z112" s="6">
        <v>122948</v>
      </c>
      <c r="AA112" s="6"/>
      <c r="AB112" s="1" t="e">
        <f t="shared" si="47"/>
        <v>#DIV/0!</v>
      </c>
      <c r="AC112" s="1">
        <f t="shared" si="48"/>
        <v>0</v>
      </c>
      <c r="AD112" s="6"/>
      <c r="AE112" s="6">
        <v>130243</v>
      </c>
    </row>
    <row r="113" spans="1:36" ht="18" customHeight="1" x14ac:dyDescent="0.45">
      <c r="A113" s="14" t="s">
        <v>22</v>
      </c>
      <c r="B113" s="6">
        <v>94900</v>
      </c>
      <c r="C113" s="1">
        <f t="shared" si="38"/>
        <v>2.029035085843792</v>
      </c>
      <c r="D113" s="1">
        <f t="shared" si="39"/>
        <v>1.4612364308260837</v>
      </c>
      <c r="E113" s="6">
        <v>46771</v>
      </c>
      <c r="F113" s="6">
        <v>64945</v>
      </c>
      <c r="G113" s="6">
        <v>108000</v>
      </c>
      <c r="H113" s="1">
        <f t="shared" si="40"/>
        <v>2.0132351570509832</v>
      </c>
      <c r="I113" s="1">
        <f t="shared" si="41"/>
        <v>1.4740807468675785</v>
      </c>
      <c r="J113" s="6">
        <v>53645</v>
      </c>
      <c r="K113" s="6">
        <v>73266</v>
      </c>
      <c r="L113" s="6">
        <v>129200</v>
      </c>
      <c r="M113" s="1">
        <f t="shared" si="42"/>
        <v>2.0240631658102517</v>
      </c>
      <c r="N113" s="1">
        <f t="shared" si="43"/>
        <v>1.5432393693263258</v>
      </c>
      <c r="O113" s="6">
        <v>63832</v>
      </c>
      <c r="P113" s="6">
        <v>83720</v>
      </c>
      <c r="Q113" s="6">
        <v>159300</v>
      </c>
      <c r="R113" s="1">
        <f t="shared" si="49"/>
        <v>2.0029421749462486</v>
      </c>
      <c r="S113" s="1">
        <f t="shared" si="44"/>
        <v>1.6243830811273809</v>
      </c>
      <c r="T113" s="6">
        <v>79533</v>
      </c>
      <c r="U113" s="27">
        <v>98068</v>
      </c>
      <c r="V113" s="6">
        <v>186700</v>
      </c>
      <c r="W113" s="1">
        <f t="shared" si="45"/>
        <v>1.9992504149488677</v>
      </c>
      <c r="X113" s="1">
        <f t="shared" si="46"/>
        <v>1.6788058627821238</v>
      </c>
      <c r="Y113" s="6">
        <v>93385</v>
      </c>
      <c r="Z113" s="6">
        <v>111210</v>
      </c>
      <c r="AA113" s="6"/>
      <c r="AB113" s="1" t="e">
        <f t="shared" si="47"/>
        <v>#DIV/0!</v>
      </c>
      <c r="AC113" s="1">
        <f t="shared" si="48"/>
        <v>0</v>
      </c>
      <c r="AD113" s="6"/>
      <c r="AE113" s="6">
        <v>120043</v>
      </c>
    </row>
    <row r="114" spans="1:36" ht="18" customHeight="1" x14ac:dyDescent="0.45">
      <c r="A114" s="14" t="s">
        <v>27</v>
      </c>
      <c r="B114" s="6">
        <v>113500</v>
      </c>
      <c r="C114" s="1">
        <f t="shared" si="38"/>
        <v>1.2675757474229683</v>
      </c>
      <c r="D114" s="1">
        <f t="shared" si="39"/>
        <v>1.3029652504333651</v>
      </c>
      <c r="E114" s="6">
        <v>89541</v>
      </c>
      <c r="F114" s="6">
        <v>87109</v>
      </c>
      <c r="G114" s="6">
        <v>122600</v>
      </c>
      <c r="H114" s="1">
        <f t="shared" si="40"/>
        <v>1.2715995602298422</v>
      </c>
      <c r="I114" s="1">
        <f t="shared" si="41"/>
        <v>1.3020529105024481</v>
      </c>
      <c r="J114" s="6">
        <v>96414</v>
      </c>
      <c r="K114" s="6">
        <v>94159</v>
      </c>
      <c r="L114" s="6">
        <v>140000</v>
      </c>
      <c r="M114" s="1">
        <f t="shared" si="42"/>
        <v>1.283155830110168</v>
      </c>
      <c r="N114" s="1">
        <f t="shared" si="43"/>
        <v>1.3477088948787062</v>
      </c>
      <c r="O114" s="6">
        <v>109106</v>
      </c>
      <c r="P114" s="6">
        <v>103880</v>
      </c>
      <c r="Q114" s="6">
        <v>163900</v>
      </c>
      <c r="R114" s="1">
        <f t="shared" si="49"/>
        <v>1.2824224404366027</v>
      </c>
      <c r="S114" s="1">
        <f t="shared" si="44"/>
        <v>1.3776119152083648</v>
      </c>
      <c r="T114" s="6">
        <v>127805</v>
      </c>
      <c r="U114" s="27">
        <v>118974</v>
      </c>
      <c r="V114" s="6">
        <v>179600</v>
      </c>
      <c r="W114" s="1">
        <f t="shared" si="45"/>
        <v>1.2819872229558513</v>
      </c>
      <c r="X114" s="1">
        <f t="shared" si="46"/>
        <v>1.3696227436685453</v>
      </c>
      <c r="Y114" s="6">
        <v>140095</v>
      </c>
      <c r="Z114" s="6">
        <v>131131</v>
      </c>
      <c r="AA114" s="6"/>
      <c r="AB114" s="1" t="e">
        <f t="shared" si="47"/>
        <v>#DIV/0!</v>
      </c>
      <c r="AC114" s="1">
        <f t="shared" si="48"/>
        <v>0</v>
      </c>
      <c r="AD114" s="6"/>
      <c r="AE114" s="6">
        <v>141004</v>
      </c>
    </row>
    <row r="115" spans="1:36" ht="18" customHeight="1" x14ac:dyDescent="0.45">
      <c r="A115" s="14" t="s">
        <v>23</v>
      </c>
      <c r="B115" s="6">
        <v>135800</v>
      </c>
      <c r="C115" s="1">
        <f t="shared" si="38"/>
        <v>1.5420603197674418</v>
      </c>
      <c r="D115" s="1">
        <f t="shared" si="39"/>
        <v>2.5679329841347882</v>
      </c>
      <c r="E115" s="6">
        <v>88064</v>
      </c>
      <c r="F115" s="6">
        <v>52883</v>
      </c>
      <c r="G115" s="6">
        <v>154200</v>
      </c>
      <c r="H115" s="1">
        <f t="shared" si="40"/>
        <v>1.5497954712202378</v>
      </c>
      <c r="I115" s="1">
        <f t="shared" si="41"/>
        <v>2.6075046079442652</v>
      </c>
      <c r="J115" s="6">
        <v>99497</v>
      </c>
      <c r="K115" s="6">
        <v>59137</v>
      </c>
      <c r="L115" s="6">
        <v>183900</v>
      </c>
      <c r="M115" s="1">
        <f t="shared" si="42"/>
        <v>1.6175422856690502</v>
      </c>
      <c r="N115" s="1">
        <f t="shared" si="43"/>
        <v>2.7117894271178944</v>
      </c>
      <c r="O115" s="6">
        <v>113691</v>
      </c>
      <c r="P115" s="6">
        <v>67815</v>
      </c>
      <c r="Q115" s="6">
        <v>211700</v>
      </c>
      <c r="R115" s="1">
        <f t="shared" si="49"/>
        <v>1.5733927907840952</v>
      </c>
      <c r="S115" s="1">
        <f t="shared" si="44"/>
        <v>2.6538799047260877</v>
      </c>
      <c r="T115" s="6">
        <v>134550</v>
      </c>
      <c r="U115" s="27">
        <v>79770</v>
      </c>
      <c r="V115" s="6">
        <v>239800</v>
      </c>
      <c r="W115" s="1">
        <f t="shared" si="45"/>
        <v>1.5602836879432624</v>
      </c>
      <c r="X115" s="1">
        <f t="shared" si="46"/>
        <v>2.6761600785661677</v>
      </c>
      <c r="Y115" s="6">
        <v>153690</v>
      </c>
      <c r="Z115" s="6">
        <v>89606</v>
      </c>
      <c r="AA115" s="6"/>
      <c r="AB115" s="1" t="e">
        <f t="shared" si="47"/>
        <v>#DIV/0!</v>
      </c>
      <c r="AC115" s="1">
        <f t="shared" si="48"/>
        <v>0</v>
      </c>
      <c r="AD115" s="6"/>
      <c r="AE115" s="6">
        <v>95160</v>
      </c>
    </row>
    <row r="116" spans="1:36" ht="18" customHeight="1" x14ac:dyDescent="0.45">
      <c r="A116" s="14" t="s">
        <v>24</v>
      </c>
      <c r="B116" s="6">
        <v>1039900</v>
      </c>
      <c r="C116" s="1">
        <f t="shared" si="38"/>
        <v>1.2876599359327578</v>
      </c>
      <c r="D116" s="1">
        <f t="shared" si="39"/>
        <v>1.7899190327999779</v>
      </c>
      <c r="E116" s="6">
        <v>807589</v>
      </c>
      <c r="F116" s="6">
        <v>580976</v>
      </c>
      <c r="G116" s="6">
        <v>1184800</v>
      </c>
      <c r="H116" s="1">
        <f t="shared" si="40"/>
        <v>1.2866191822236315</v>
      </c>
      <c r="I116" s="1">
        <f t="shared" si="41"/>
        <v>1.7643344730227184</v>
      </c>
      <c r="J116" s="6">
        <v>920863</v>
      </c>
      <c r="K116" s="6">
        <v>671528</v>
      </c>
      <c r="L116" s="6">
        <v>1364800</v>
      </c>
      <c r="M116" s="1">
        <f t="shared" si="42"/>
        <v>1.2979170371582007</v>
      </c>
      <c r="N116" s="1">
        <f t="shared" si="43"/>
        <v>1.7498355682798712</v>
      </c>
      <c r="O116" s="6">
        <v>1051531</v>
      </c>
      <c r="P116" s="6">
        <v>779959</v>
      </c>
      <c r="Q116" s="6">
        <v>1567200</v>
      </c>
      <c r="R116" s="1">
        <f t="shared" si="49"/>
        <v>1.2885381603634742</v>
      </c>
      <c r="S116" s="1">
        <f t="shared" si="44"/>
        <v>1.7316820918083216</v>
      </c>
      <c r="T116" s="6">
        <v>1216262</v>
      </c>
      <c r="U116" s="27">
        <v>905016</v>
      </c>
      <c r="V116" s="6">
        <v>1723700</v>
      </c>
      <c r="W116" s="1">
        <f t="shared" si="45"/>
        <v>1.2866082864828876</v>
      </c>
      <c r="X116" s="1">
        <f t="shared" si="46"/>
        <v>1.7366536999479114</v>
      </c>
      <c r="Y116" s="6">
        <v>1339724</v>
      </c>
      <c r="Z116" s="6">
        <v>992541</v>
      </c>
      <c r="AA116" s="6"/>
      <c r="AB116" s="1" t="e">
        <f t="shared" si="47"/>
        <v>#DIV/0!</v>
      </c>
      <c r="AC116" s="1">
        <f t="shared" si="48"/>
        <v>0</v>
      </c>
      <c r="AD116" s="6"/>
      <c r="AE116" s="6">
        <v>1072989</v>
      </c>
    </row>
    <row r="119" spans="1:36" ht="18" customHeight="1" x14ac:dyDescent="0.45">
      <c r="A119" s="7" t="s">
        <v>100</v>
      </c>
      <c r="L119" s="9"/>
      <c r="M119" s="9"/>
      <c r="N119" s="9"/>
      <c r="O119" s="9"/>
    </row>
    <row r="120" spans="1:36" ht="18" customHeight="1" x14ac:dyDescent="0.45">
      <c r="L120" s="9"/>
      <c r="M120" s="9"/>
      <c r="N120" s="9"/>
      <c r="O120" s="9"/>
    </row>
    <row r="121" spans="1:36" ht="18" customHeight="1" x14ac:dyDescent="0.45">
      <c r="A121" s="46" t="s">
        <v>0</v>
      </c>
      <c r="B121" s="45" t="s">
        <v>32</v>
      </c>
      <c r="C121" s="45"/>
      <c r="D121" s="45"/>
      <c r="E121" s="45"/>
      <c r="F121" s="47"/>
      <c r="G121" s="45" t="s">
        <v>34</v>
      </c>
      <c r="H121" s="45"/>
      <c r="I121" s="45"/>
      <c r="J121" s="45"/>
      <c r="K121" s="45"/>
      <c r="L121" s="45" t="s">
        <v>35</v>
      </c>
      <c r="M121" s="45"/>
      <c r="N121" s="45"/>
      <c r="O121" s="45"/>
      <c r="P121" s="45"/>
      <c r="Q121" s="45" t="s">
        <v>37</v>
      </c>
      <c r="R121" s="45"/>
      <c r="S121" s="45"/>
      <c r="T121" s="45"/>
      <c r="U121" s="45"/>
      <c r="V121" s="45" t="s">
        <v>38</v>
      </c>
      <c r="W121" s="45"/>
      <c r="X121" s="45"/>
      <c r="Y121" s="45"/>
      <c r="Z121" s="45"/>
      <c r="AA121" s="45" t="s">
        <v>39</v>
      </c>
      <c r="AB121" s="45"/>
      <c r="AC121" s="45"/>
      <c r="AD121" s="45"/>
      <c r="AE121" s="45"/>
      <c r="AF121" s="45" t="s">
        <v>40</v>
      </c>
      <c r="AG121" s="45"/>
      <c r="AH121" s="45"/>
      <c r="AI121" s="45"/>
      <c r="AJ121" s="45"/>
    </row>
    <row r="122" spans="1:36" ht="18" customHeight="1" x14ac:dyDescent="0.45">
      <c r="A122" s="46"/>
      <c r="B122" s="10" t="s">
        <v>98</v>
      </c>
      <c r="C122" s="10" t="s">
        <v>58</v>
      </c>
      <c r="D122" s="10" t="s">
        <v>25</v>
      </c>
      <c r="E122" s="10" t="s">
        <v>57</v>
      </c>
      <c r="F122" s="11" t="s">
        <v>36</v>
      </c>
      <c r="G122" s="10" t="s">
        <v>98</v>
      </c>
      <c r="H122" s="10" t="s">
        <v>58</v>
      </c>
      <c r="I122" s="10" t="s">
        <v>25</v>
      </c>
      <c r="J122" s="10" t="s">
        <v>57</v>
      </c>
      <c r="K122" s="11" t="s">
        <v>36</v>
      </c>
      <c r="L122" s="10" t="s">
        <v>98</v>
      </c>
      <c r="M122" s="10" t="s">
        <v>58</v>
      </c>
      <c r="N122" s="10" t="s">
        <v>25</v>
      </c>
      <c r="O122" s="10" t="s">
        <v>57</v>
      </c>
      <c r="P122" s="11" t="s">
        <v>36</v>
      </c>
      <c r="Q122" s="10" t="s">
        <v>98</v>
      </c>
      <c r="R122" s="10" t="s">
        <v>58</v>
      </c>
      <c r="S122" s="10" t="s">
        <v>25</v>
      </c>
      <c r="T122" s="10" t="s">
        <v>57</v>
      </c>
      <c r="U122" s="11" t="s">
        <v>36</v>
      </c>
      <c r="V122" s="10" t="s">
        <v>98</v>
      </c>
      <c r="W122" s="10" t="s">
        <v>58</v>
      </c>
      <c r="X122" s="10" t="s">
        <v>25</v>
      </c>
      <c r="Y122" s="10" t="s">
        <v>57</v>
      </c>
      <c r="Z122" s="11" t="s">
        <v>36</v>
      </c>
      <c r="AA122" s="10" t="s">
        <v>98</v>
      </c>
      <c r="AB122" s="10" t="s">
        <v>58</v>
      </c>
      <c r="AC122" s="10" t="s">
        <v>25</v>
      </c>
      <c r="AD122" s="10" t="s">
        <v>57</v>
      </c>
      <c r="AE122" s="11" t="s">
        <v>36</v>
      </c>
      <c r="AF122" s="10" t="s">
        <v>98</v>
      </c>
      <c r="AG122" s="10" t="s">
        <v>58</v>
      </c>
      <c r="AH122" s="10" t="s">
        <v>25</v>
      </c>
      <c r="AI122" s="10" t="s">
        <v>57</v>
      </c>
      <c r="AJ122" s="11" t="s">
        <v>36</v>
      </c>
    </row>
    <row r="123" spans="1:36" ht="18" customHeight="1" x14ac:dyDescent="0.45">
      <c r="A123" s="14" t="s">
        <v>1</v>
      </c>
      <c r="B123" s="28">
        <f t="shared" ref="B123:B147" si="50">L64</f>
        <v>10537300</v>
      </c>
      <c r="C123" s="41">
        <f>B123/E123</f>
        <v>1.2312111854402235</v>
      </c>
      <c r="D123" s="41">
        <f>B123/F123</f>
        <v>1.3083642411150915</v>
      </c>
      <c r="E123" s="28">
        <f t="shared" ref="E123:E147" si="51">O64</f>
        <v>8558483</v>
      </c>
      <c r="F123" s="29">
        <f t="shared" ref="F123:F147" si="52">P64</f>
        <v>8053797</v>
      </c>
      <c r="G123" s="30">
        <f t="shared" ref="G123:G147" si="53">AA64-B123</f>
        <v>10980800</v>
      </c>
      <c r="H123" s="2">
        <f>G123/J123</f>
        <v>1.1904675432046981</v>
      </c>
      <c r="I123" s="41">
        <f>G123/K123</f>
        <v>1.2798408171176612</v>
      </c>
      <c r="J123" s="30">
        <f t="shared" ref="J123:J147" si="54">AD64-E123</f>
        <v>9223939</v>
      </c>
      <c r="K123" s="30">
        <f t="shared" ref="K123:K147" si="55">AE64-F123</f>
        <v>8579817</v>
      </c>
      <c r="L123" s="20">
        <f t="shared" ref="L123:L147" si="56">AA64</f>
        <v>21518100</v>
      </c>
      <c r="M123" s="42">
        <f>L123/O123</f>
        <v>1.2100770075077512</v>
      </c>
      <c r="N123" s="42">
        <f>L123/P123</f>
        <v>1.2936515179443264</v>
      </c>
      <c r="O123" s="20">
        <f>AD64</f>
        <v>17782422</v>
      </c>
      <c r="P123" s="20">
        <f t="shared" ref="P123:P147" si="57">AE64</f>
        <v>16633614</v>
      </c>
      <c r="Q123" s="30">
        <f>L92-L123</f>
        <v>10132400</v>
      </c>
      <c r="R123" s="2">
        <f t="shared" ref="R123:R147" si="58">Q123/T123</f>
        <v>1.1136377874521761</v>
      </c>
      <c r="S123" s="41">
        <f t="shared" ref="S123:S147" si="59">Q123/U123</f>
        <v>1.3016613383561535</v>
      </c>
      <c r="T123" s="30">
        <f>O92-O123</f>
        <v>9098470</v>
      </c>
      <c r="U123" s="30">
        <f>P92-P123</f>
        <v>7784206</v>
      </c>
      <c r="V123" s="31">
        <f>AA92-L92</f>
        <v>-31650500</v>
      </c>
      <c r="W123" s="2">
        <f>V123/Y123</f>
        <v>1.177434885717334</v>
      </c>
      <c r="X123" s="2">
        <f>V123/Z123</f>
        <v>-4.2402905912988471</v>
      </c>
      <c r="Y123" s="31">
        <f>AD92-O92</f>
        <v>-26880892</v>
      </c>
      <c r="Z123" s="31">
        <f>AE92-P92</f>
        <v>7464229</v>
      </c>
      <c r="AA123" s="31">
        <f>Q123+V123</f>
        <v>-21518100</v>
      </c>
      <c r="AB123" s="2">
        <f>AA123/AD123</f>
        <v>1.2100770075077512</v>
      </c>
      <c r="AC123" s="2">
        <f>AA123/AE123</f>
        <v>-1.4111677690202307</v>
      </c>
      <c r="AD123" s="31">
        <f>T123+Y123</f>
        <v>-17782422</v>
      </c>
      <c r="AE123" s="31">
        <f>U123+Z123</f>
        <v>15248435</v>
      </c>
      <c r="AF123" s="31">
        <f>L123+AA123</f>
        <v>0</v>
      </c>
      <c r="AG123" s="2" t="e">
        <f t="shared" ref="AG123:AG147" si="60">AF123/AI123</f>
        <v>#DIV/0!</v>
      </c>
      <c r="AH123" s="2">
        <f t="shared" ref="AH123:AH147" si="61">AF123/AJ123</f>
        <v>0</v>
      </c>
      <c r="AI123" s="31">
        <f>O123+AD123</f>
        <v>0</v>
      </c>
      <c r="AJ123" s="31">
        <f>P123+AE123</f>
        <v>31882049</v>
      </c>
    </row>
    <row r="124" spans="1:36" ht="18" customHeight="1" x14ac:dyDescent="0.45">
      <c r="A124" s="14" t="s">
        <v>2</v>
      </c>
      <c r="B124" s="28">
        <f t="shared" si="50"/>
        <v>2506100</v>
      </c>
      <c r="C124" s="2">
        <f t="shared" ref="C124:C147" si="62">B124/E124</f>
        <v>1.0715768526401173</v>
      </c>
      <c r="D124" s="41">
        <f t="shared" ref="D124:D147" si="63">B124/F124</f>
        <v>1.2044081694639444</v>
      </c>
      <c r="E124" s="28">
        <f t="shared" si="51"/>
        <v>2338703</v>
      </c>
      <c r="F124" s="29">
        <f t="shared" si="52"/>
        <v>2080773</v>
      </c>
      <c r="G124" s="30">
        <f t="shared" si="53"/>
        <v>2277400</v>
      </c>
      <c r="H124" s="2">
        <f t="shared" ref="H124:H147" si="64">G124/J124</f>
        <v>1.0827190920639267</v>
      </c>
      <c r="I124" s="41">
        <f t="shared" ref="I124:I147" si="65">G124/K124</f>
        <v>1.2780847248840412</v>
      </c>
      <c r="J124" s="30">
        <f t="shared" si="54"/>
        <v>2103408</v>
      </c>
      <c r="K124" s="30">
        <f t="shared" si="55"/>
        <v>1781885</v>
      </c>
      <c r="L124" s="20">
        <f t="shared" si="56"/>
        <v>4783500</v>
      </c>
      <c r="M124" s="3">
        <f t="shared" ref="M124:M147" si="66">L124/O124</f>
        <v>1.076852874680529</v>
      </c>
      <c r="N124" s="42">
        <f t="shared" ref="N124:N147" si="67">L124/P124</f>
        <v>1.2383959439329084</v>
      </c>
      <c r="O124" s="20">
        <f t="shared" ref="O124:O147" si="68">AD65</f>
        <v>4442111</v>
      </c>
      <c r="P124" s="20">
        <f t="shared" si="57"/>
        <v>3862658</v>
      </c>
      <c r="Q124" s="30">
        <f t="shared" ref="Q124:Q147" si="69">L93-L124</f>
        <v>2010100</v>
      </c>
      <c r="R124" s="2">
        <f t="shared" si="58"/>
        <v>0.99185632713643124</v>
      </c>
      <c r="S124" s="41">
        <f t="shared" si="59"/>
        <v>1.8756934354928863</v>
      </c>
      <c r="T124" s="30">
        <f t="shared" ref="T124:T147" si="70">O93-O124</f>
        <v>2026604</v>
      </c>
      <c r="U124" s="30">
        <f t="shared" ref="U124:U147" si="71">P93-P124</f>
        <v>1071657</v>
      </c>
      <c r="V124" s="31">
        <f t="shared" ref="V124:V147" si="72">AA93-L93</f>
        <v>-6793600</v>
      </c>
      <c r="W124" s="2">
        <f t="shared" ref="W124:W147" si="73">V124/Y124</f>
        <v>1.0502240398595393</v>
      </c>
      <c r="X124" s="2">
        <f t="shared" ref="X124:X147" si="74">V124/Z124</f>
        <v>-10.447159847573822</v>
      </c>
      <c r="Y124" s="31">
        <f t="shared" ref="Y124:Y147" si="75">AD93-O93</f>
        <v>-6468715</v>
      </c>
      <c r="Z124" s="31">
        <f t="shared" ref="Z124:Z147" si="76">AE93-P93</f>
        <v>650282</v>
      </c>
      <c r="AA124" s="31">
        <f t="shared" ref="AA124:AA147" si="77">Q124+V124</f>
        <v>-4783500</v>
      </c>
      <c r="AB124" s="2">
        <f t="shared" ref="AB124:AB147" si="78">AA124/AD124</f>
        <v>1.076852874680529</v>
      </c>
      <c r="AC124" s="2">
        <f t="shared" ref="AC124:AC147" si="79">AA124/AE124</f>
        <v>-2.7779729711679684</v>
      </c>
      <c r="AD124" s="31">
        <f t="shared" ref="AD124:AD147" si="80">T124+Y124</f>
        <v>-4442111</v>
      </c>
      <c r="AE124" s="31">
        <f t="shared" ref="AE124:AE147" si="81">U124+Z124</f>
        <v>1721939</v>
      </c>
      <c r="AF124" s="31">
        <f t="shared" ref="AF124:AF147" si="82">L124+AA124</f>
        <v>0</v>
      </c>
      <c r="AG124" s="2" t="e">
        <f t="shared" si="60"/>
        <v>#DIV/0!</v>
      </c>
      <c r="AH124" s="2">
        <f t="shared" si="61"/>
        <v>0</v>
      </c>
      <c r="AI124" s="31">
        <f t="shared" ref="AI124:AI147" si="83">O124+AD124</f>
        <v>0</v>
      </c>
      <c r="AJ124" s="31">
        <f t="shared" ref="AJ124:AJ147" si="84">P124+AE124</f>
        <v>5584597</v>
      </c>
    </row>
    <row r="125" spans="1:36" ht="18" customHeight="1" x14ac:dyDescent="0.45">
      <c r="A125" s="14" t="s">
        <v>3</v>
      </c>
      <c r="B125" s="28">
        <f t="shared" si="50"/>
        <v>2364900</v>
      </c>
      <c r="C125" s="41">
        <f t="shared" si="62"/>
        <v>1.7806962854535433</v>
      </c>
      <c r="D125" s="2">
        <f t="shared" si="63"/>
        <v>1.0901587919146902</v>
      </c>
      <c r="E125" s="28">
        <f t="shared" si="51"/>
        <v>1328076</v>
      </c>
      <c r="F125" s="29">
        <f t="shared" si="52"/>
        <v>2169317</v>
      </c>
      <c r="G125" s="30">
        <f t="shared" si="53"/>
        <v>2353400</v>
      </c>
      <c r="H125" s="41">
        <f t="shared" si="64"/>
        <v>1.3488233473561138</v>
      </c>
      <c r="I125" s="2">
        <f t="shared" si="65"/>
        <v>0.99587499386411682</v>
      </c>
      <c r="J125" s="30">
        <f t="shared" si="54"/>
        <v>1744780</v>
      </c>
      <c r="K125" s="30">
        <f t="shared" si="55"/>
        <v>2363148</v>
      </c>
      <c r="L125" s="20">
        <f t="shared" si="56"/>
        <v>4718300</v>
      </c>
      <c r="M125" s="42">
        <f t="shared" si="66"/>
        <v>1.5354770936223501</v>
      </c>
      <c r="N125" s="3">
        <f t="shared" si="67"/>
        <v>1.0410008681810008</v>
      </c>
      <c r="O125" s="20">
        <f t="shared" si="68"/>
        <v>3072856</v>
      </c>
      <c r="P125" s="20">
        <f t="shared" si="57"/>
        <v>4532465</v>
      </c>
      <c r="Q125" s="30">
        <f t="shared" si="69"/>
        <v>2768900</v>
      </c>
      <c r="R125" s="2">
        <f t="shared" si="58"/>
        <v>1.2730955177970835</v>
      </c>
      <c r="S125" s="2">
        <f t="shared" si="59"/>
        <v>0.96473553480298513</v>
      </c>
      <c r="T125" s="30">
        <f t="shared" si="70"/>
        <v>2174935</v>
      </c>
      <c r="U125" s="30">
        <f t="shared" si="71"/>
        <v>2870113</v>
      </c>
      <c r="V125" s="31">
        <f t="shared" si="72"/>
        <v>-7487200</v>
      </c>
      <c r="W125" s="2">
        <f t="shared" si="73"/>
        <v>1.4267336485008644</v>
      </c>
      <c r="X125" s="2">
        <f t="shared" si="74"/>
        <v>-3.4159801735182151</v>
      </c>
      <c r="Y125" s="31">
        <f t="shared" si="75"/>
        <v>-5247791</v>
      </c>
      <c r="Z125" s="31">
        <f t="shared" si="76"/>
        <v>2191816</v>
      </c>
      <c r="AA125" s="31">
        <f t="shared" si="77"/>
        <v>-4718300</v>
      </c>
      <c r="AB125" s="2">
        <f t="shared" si="78"/>
        <v>1.5354770936223501</v>
      </c>
      <c r="AC125" s="2">
        <f t="shared" si="79"/>
        <v>-0.93211500991025353</v>
      </c>
      <c r="AD125" s="31">
        <f t="shared" si="80"/>
        <v>-3072856</v>
      </c>
      <c r="AE125" s="31">
        <f t="shared" si="81"/>
        <v>5061929</v>
      </c>
      <c r="AF125" s="31">
        <f t="shared" si="82"/>
        <v>0</v>
      </c>
      <c r="AG125" s="2" t="e">
        <f t="shared" si="60"/>
        <v>#DIV/0!</v>
      </c>
      <c r="AH125" s="2">
        <f t="shared" si="61"/>
        <v>0</v>
      </c>
      <c r="AI125" s="31">
        <f t="shared" si="83"/>
        <v>0</v>
      </c>
      <c r="AJ125" s="31">
        <f t="shared" si="84"/>
        <v>9594394</v>
      </c>
    </row>
    <row r="126" spans="1:36" ht="18" customHeight="1" x14ac:dyDescent="0.45">
      <c r="A126" s="14" t="s">
        <v>4</v>
      </c>
      <c r="B126" s="28">
        <f t="shared" si="50"/>
        <v>1623600</v>
      </c>
      <c r="C126" s="2">
        <f t="shared" si="62"/>
        <v>1.0977843498792073</v>
      </c>
      <c r="D126" s="41">
        <f t="shared" si="63"/>
        <v>1.3646449704142012</v>
      </c>
      <c r="E126" s="28">
        <f t="shared" si="51"/>
        <v>1478979</v>
      </c>
      <c r="F126" s="29">
        <f t="shared" si="52"/>
        <v>1189760</v>
      </c>
      <c r="G126" s="30">
        <f t="shared" si="53"/>
        <v>1661100</v>
      </c>
      <c r="H126" s="2">
        <f t="shared" si="64"/>
        <v>1.1072390812535244</v>
      </c>
      <c r="I126" s="41">
        <f t="shared" si="65"/>
        <v>1.2865882987152706</v>
      </c>
      <c r="J126" s="30">
        <f t="shared" si="54"/>
        <v>1500218</v>
      </c>
      <c r="K126" s="30">
        <f t="shared" si="55"/>
        <v>1291089</v>
      </c>
      <c r="L126" s="20">
        <f t="shared" si="56"/>
        <v>3284700</v>
      </c>
      <c r="M126" s="3">
        <f t="shared" si="66"/>
        <v>1.1025454174396658</v>
      </c>
      <c r="N126" s="42">
        <f t="shared" si="67"/>
        <v>1.3240225422829039</v>
      </c>
      <c r="O126" s="20">
        <f t="shared" si="68"/>
        <v>2979197</v>
      </c>
      <c r="P126" s="20">
        <f t="shared" si="57"/>
        <v>2480849</v>
      </c>
      <c r="Q126" s="30">
        <f t="shared" si="69"/>
        <v>1752000</v>
      </c>
      <c r="R126" s="2">
        <f t="shared" si="58"/>
        <v>1.090438559202038</v>
      </c>
      <c r="S126" s="41">
        <f t="shared" si="59"/>
        <v>1.39525882767996</v>
      </c>
      <c r="T126" s="30">
        <f t="shared" si="70"/>
        <v>1606693</v>
      </c>
      <c r="U126" s="30">
        <f t="shared" si="71"/>
        <v>1255681</v>
      </c>
      <c r="V126" s="31">
        <f t="shared" si="72"/>
        <v>-5036700</v>
      </c>
      <c r="W126" s="2">
        <f t="shared" si="73"/>
        <v>1.0983037098578465</v>
      </c>
      <c r="X126" s="2">
        <f t="shared" si="74"/>
        <v>-4.364285763799832</v>
      </c>
      <c r="Y126" s="31">
        <f t="shared" si="75"/>
        <v>-4585890</v>
      </c>
      <c r="Z126" s="31">
        <f t="shared" si="76"/>
        <v>1154072</v>
      </c>
      <c r="AA126" s="31">
        <f t="shared" si="77"/>
        <v>-3284700</v>
      </c>
      <c r="AB126" s="2">
        <f t="shared" si="78"/>
        <v>1.1025454174396658</v>
      </c>
      <c r="AC126" s="2">
        <f t="shared" si="79"/>
        <v>-1.3630857602418174</v>
      </c>
      <c r="AD126" s="31">
        <f t="shared" si="80"/>
        <v>-2979197</v>
      </c>
      <c r="AE126" s="31">
        <f t="shared" si="81"/>
        <v>2409753</v>
      </c>
      <c r="AF126" s="31">
        <f t="shared" si="82"/>
        <v>0</v>
      </c>
      <c r="AG126" s="2" t="e">
        <f t="shared" si="60"/>
        <v>#DIV/0!</v>
      </c>
      <c r="AH126" s="2">
        <f t="shared" si="61"/>
        <v>0</v>
      </c>
      <c r="AI126" s="31">
        <f t="shared" si="83"/>
        <v>0</v>
      </c>
      <c r="AJ126" s="31">
        <f t="shared" si="84"/>
        <v>4890602</v>
      </c>
    </row>
    <row r="127" spans="1:36" ht="18" customHeight="1" x14ac:dyDescent="0.45">
      <c r="A127" s="14" t="s">
        <v>5</v>
      </c>
      <c r="B127" s="28">
        <f t="shared" si="50"/>
        <v>647600</v>
      </c>
      <c r="C127" s="2">
        <f t="shared" si="62"/>
        <v>1.0385578223001266</v>
      </c>
      <c r="D127" s="2">
        <f t="shared" si="63"/>
        <v>1.2822594377541847</v>
      </c>
      <c r="E127" s="28">
        <f t="shared" si="51"/>
        <v>623557</v>
      </c>
      <c r="F127" s="29">
        <f t="shared" si="52"/>
        <v>505046</v>
      </c>
      <c r="G127" s="30">
        <f t="shared" si="53"/>
        <v>623500</v>
      </c>
      <c r="H127" s="2">
        <f t="shared" si="64"/>
        <v>0.95548233851812125</v>
      </c>
      <c r="I127" s="2">
        <f t="shared" si="65"/>
        <v>1.051711836017293</v>
      </c>
      <c r="J127" s="30">
        <f t="shared" si="54"/>
        <v>652550</v>
      </c>
      <c r="K127" s="30">
        <f t="shared" si="55"/>
        <v>592843</v>
      </c>
      <c r="L127" s="20">
        <f t="shared" si="56"/>
        <v>1271100</v>
      </c>
      <c r="M127" s="3">
        <f t="shared" si="66"/>
        <v>0.99607634782976662</v>
      </c>
      <c r="N127" s="3">
        <f t="shared" si="67"/>
        <v>1.1577673152750414</v>
      </c>
      <c r="O127" s="20">
        <f t="shared" si="68"/>
        <v>1276107</v>
      </c>
      <c r="P127" s="20">
        <f t="shared" si="57"/>
        <v>1097889</v>
      </c>
      <c r="Q127" s="30">
        <f t="shared" si="69"/>
        <v>551600</v>
      </c>
      <c r="R127" s="2">
        <f t="shared" si="58"/>
        <v>0.79270868961632091</v>
      </c>
      <c r="S127" s="2">
        <f t="shared" si="59"/>
        <v>0.97975655287683594</v>
      </c>
      <c r="T127" s="30">
        <f t="shared" si="70"/>
        <v>695842</v>
      </c>
      <c r="U127" s="30">
        <f t="shared" si="71"/>
        <v>562997</v>
      </c>
      <c r="V127" s="31">
        <f t="shared" si="72"/>
        <v>-1822700</v>
      </c>
      <c r="W127" s="2">
        <f t="shared" si="73"/>
        <v>0.92431396552344913</v>
      </c>
      <c r="X127" s="2">
        <f t="shared" si="74"/>
        <v>-2.8936063476137708</v>
      </c>
      <c r="Y127" s="31">
        <f t="shared" si="75"/>
        <v>-1971949</v>
      </c>
      <c r="Z127" s="31">
        <f t="shared" si="76"/>
        <v>629906</v>
      </c>
      <c r="AA127" s="31">
        <f t="shared" si="77"/>
        <v>-1271100</v>
      </c>
      <c r="AB127" s="2">
        <f t="shared" si="78"/>
        <v>0.99607634782976662</v>
      </c>
      <c r="AC127" s="2">
        <f t="shared" si="79"/>
        <v>-1.0655518512402098</v>
      </c>
      <c r="AD127" s="31">
        <f t="shared" si="80"/>
        <v>-1276107</v>
      </c>
      <c r="AE127" s="31">
        <f t="shared" si="81"/>
        <v>1192903</v>
      </c>
      <c r="AF127" s="31">
        <f t="shared" si="82"/>
        <v>0</v>
      </c>
      <c r="AG127" s="2" t="e">
        <f t="shared" si="60"/>
        <v>#DIV/0!</v>
      </c>
      <c r="AH127" s="2">
        <f t="shared" si="61"/>
        <v>0</v>
      </c>
      <c r="AI127" s="31">
        <f t="shared" si="83"/>
        <v>0</v>
      </c>
      <c r="AJ127" s="31">
        <f t="shared" si="84"/>
        <v>2290792</v>
      </c>
    </row>
    <row r="128" spans="1:36" ht="18" customHeight="1" x14ac:dyDescent="0.45">
      <c r="A128" s="14" t="s">
        <v>6</v>
      </c>
      <c r="B128" s="28">
        <f t="shared" si="50"/>
        <v>361800</v>
      </c>
      <c r="C128" s="2">
        <f t="shared" si="62"/>
        <v>1.1174357659747296</v>
      </c>
      <c r="D128" s="2">
        <f t="shared" si="63"/>
        <v>1.0398434199294699</v>
      </c>
      <c r="E128" s="28">
        <f t="shared" si="51"/>
        <v>323777</v>
      </c>
      <c r="F128" s="29">
        <f t="shared" si="52"/>
        <v>347937</v>
      </c>
      <c r="G128" s="30">
        <f t="shared" si="53"/>
        <v>318700</v>
      </c>
      <c r="H128" s="2">
        <f t="shared" si="64"/>
        <v>1.0820519262697219</v>
      </c>
      <c r="I128" s="2">
        <f t="shared" si="65"/>
        <v>0.94947833807029769</v>
      </c>
      <c r="J128" s="30">
        <f t="shared" si="54"/>
        <v>294533</v>
      </c>
      <c r="K128" s="30">
        <f t="shared" si="55"/>
        <v>335658</v>
      </c>
      <c r="L128" s="20">
        <f t="shared" si="56"/>
        <v>680500</v>
      </c>
      <c r="M128" s="3">
        <f t="shared" si="66"/>
        <v>1.1005806149019099</v>
      </c>
      <c r="N128" s="3">
        <f t="shared" si="67"/>
        <v>0.99547246542177747</v>
      </c>
      <c r="O128" s="20">
        <f t="shared" si="68"/>
        <v>618310</v>
      </c>
      <c r="P128" s="20">
        <f t="shared" si="57"/>
        <v>683595</v>
      </c>
      <c r="Q128" s="30">
        <f t="shared" si="69"/>
        <v>135300</v>
      </c>
      <c r="R128" s="2">
        <f t="shared" si="58"/>
        <v>1.0120957788200444</v>
      </c>
      <c r="S128" s="2">
        <f t="shared" si="59"/>
        <v>0.73195273954816931</v>
      </c>
      <c r="T128" s="30">
        <f t="shared" si="70"/>
        <v>133683</v>
      </c>
      <c r="U128" s="30">
        <f t="shared" si="71"/>
        <v>184848</v>
      </c>
      <c r="V128" s="31">
        <f t="shared" si="72"/>
        <v>-815800</v>
      </c>
      <c r="W128" s="2">
        <f t="shared" si="73"/>
        <v>1.0848505238745574</v>
      </c>
      <c r="X128" s="2">
        <f t="shared" si="74"/>
        <v>-1.8107401439181061</v>
      </c>
      <c r="Y128" s="31">
        <f t="shared" si="75"/>
        <v>-751993</v>
      </c>
      <c r="Z128" s="31">
        <f t="shared" si="76"/>
        <v>450534</v>
      </c>
      <c r="AA128" s="31">
        <f t="shared" si="77"/>
        <v>-680500</v>
      </c>
      <c r="AB128" s="2">
        <f t="shared" si="78"/>
        <v>1.1005806149019099</v>
      </c>
      <c r="AC128" s="2">
        <f t="shared" si="79"/>
        <v>-1.0710092511276681</v>
      </c>
      <c r="AD128" s="31">
        <f t="shared" si="80"/>
        <v>-618310</v>
      </c>
      <c r="AE128" s="31">
        <f t="shared" si="81"/>
        <v>635382</v>
      </c>
      <c r="AF128" s="31">
        <f t="shared" si="82"/>
        <v>0</v>
      </c>
      <c r="AG128" s="2" t="e">
        <f t="shared" si="60"/>
        <v>#DIV/0!</v>
      </c>
      <c r="AH128" s="2">
        <f t="shared" si="61"/>
        <v>0</v>
      </c>
      <c r="AI128" s="31">
        <f t="shared" si="83"/>
        <v>0</v>
      </c>
      <c r="AJ128" s="31">
        <f t="shared" si="84"/>
        <v>1318977</v>
      </c>
    </row>
    <row r="129" spans="1:36" ht="18" customHeight="1" x14ac:dyDescent="0.45">
      <c r="A129" s="14" t="s">
        <v>7</v>
      </c>
      <c r="B129" s="28">
        <f t="shared" si="50"/>
        <v>153300</v>
      </c>
      <c r="C129" s="2">
        <f t="shared" si="62"/>
        <v>1.160466911931689</v>
      </c>
      <c r="D129" s="2">
        <f t="shared" si="63"/>
        <v>1.6579246201265343</v>
      </c>
      <c r="E129" s="28">
        <f t="shared" si="51"/>
        <v>132102</v>
      </c>
      <c r="F129" s="29">
        <f t="shared" si="52"/>
        <v>92465</v>
      </c>
      <c r="G129" s="30">
        <f t="shared" si="53"/>
        <v>191900</v>
      </c>
      <c r="H129" s="2">
        <f t="shared" si="64"/>
        <v>1.1427720708649696</v>
      </c>
      <c r="I129" s="2">
        <f t="shared" si="65"/>
        <v>1.5778914305448206</v>
      </c>
      <c r="J129" s="30">
        <f t="shared" si="54"/>
        <v>167925</v>
      </c>
      <c r="K129" s="30">
        <f t="shared" si="55"/>
        <v>121618</v>
      </c>
      <c r="L129" s="20">
        <f t="shared" si="56"/>
        <v>345200</v>
      </c>
      <c r="M129" s="3">
        <f t="shared" si="66"/>
        <v>1.150563115986228</v>
      </c>
      <c r="N129" s="3">
        <f t="shared" si="67"/>
        <v>1.6124587192817739</v>
      </c>
      <c r="O129" s="20">
        <f t="shared" si="68"/>
        <v>300027</v>
      </c>
      <c r="P129" s="20">
        <f t="shared" si="57"/>
        <v>214083</v>
      </c>
      <c r="Q129" s="30">
        <f t="shared" si="69"/>
        <v>85300</v>
      </c>
      <c r="R129" s="2">
        <f t="shared" si="58"/>
        <v>0.94432574256329638</v>
      </c>
      <c r="S129" s="2">
        <f t="shared" si="59"/>
        <v>1.2088830940604582</v>
      </c>
      <c r="T129" s="30">
        <f t="shared" si="70"/>
        <v>90329</v>
      </c>
      <c r="U129" s="30">
        <f t="shared" si="71"/>
        <v>70561</v>
      </c>
      <c r="V129" s="31">
        <f t="shared" si="72"/>
        <v>-430500</v>
      </c>
      <c r="W129" s="2">
        <f t="shared" si="73"/>
        <v>1.1028394593652973</v>
      </c>
      <c r="X129" s="2">
        <f t="shared" si="74"/>
        <v>-2.073619513698894</v>
      </c>
      <c r="Y129" s="31">
        <f t="shared" si="75"/>
        <v>-390356</v>
      </c>
      <c r="Z129" s="31">
        <f t="shared" si="76"/>
        <v>207608</v>
      </c>
      <c r="AA129" s="31">
        <f t="shared" si="77"/>
        <v>-345200</v>
      </c>
      <c r="AB129" s="2">
        <f t="shared" si="78"/>
        <v>1.150563115986228</v>
      </c>
      <c r="AC129" s="2">
        <f t="shared" si="79"/>
        <v>-1.2409722147327704</v>
      </c>
      <c r="AD129" s="31">
        <f t="shared" si="80"/>
        <v>-300027</v>
      </c>
      <c r="AE129" s="31">
        <f t="shared" si="81"/>
        <v>278169</v>
      </c>
      <c r="AF129" s="31">
        <f t="shared" si="82"/>
        <v>0</v>
      </c>
      <c r="AG129" s="2" t="e">
        <f t="shared" si="60"/>
        <v>#DIV/0!</v>
      </c>
      <c r="AH129" s="2">
        <f t="shared" si="61"/>
        <v>0</v>
      </c>
      <c r="AI129" s="31">
        <f t="shared" si="83"/>
        <v>0</v>
      </c>
      <c r="AJ129" s="31">
        <f t="shared" si="84"/>
        <v>492252</v>
      </c>
    </row>
    <row r="130" spans="1:36" ht="18" customHeight="1" x14ac:dyDescent="0.45">
      <c r="A130" s="14" t="s">
        <v>8</v>
      </c>
      <c r="B130" s="28">
        <f t="shared" si="50"/>
        <v>193000</v>
      </c>
      <c r="C130" s="2">
        <f t="shared" si="62"/>
        <v>1.4380448550778631</v>
      </c>
      <c r="D130" s="2">
        <f t="shared" si="63"/>
        <v>1.6263039924499048</v>
      </c>
      <c r="E130" s="28">
        <f t="shared" si="51"/>
        <v>134210</v>
      </c>
      <c r="F130" s="29">
        <f t="shared" si="52"/>
        <v>118674</v>
      </c>
      <c r="G130" s="30">
        <f t="shared" si="53"/>
        <v>130900</v>
      </c>
      <c r="H130" s="2">
        <f t="shared" si="64"/>
        <v>1.2166897487614674</v>
      </c>
      <c r="I130" s="2">
        <f t="shared" si="65"/>
        <v>1.0976478973627941</v>
      </c>
      <c r="J130" s="30">
        <f t="shared" si="54"/>
        <v>107587</v>
      </c>
      <c r="K130" s="30">
        <f t="shared" si="55"/>
        <v>119255</v>
      </c>
      <c r="L130" s="20">
        <f t="shared" si="56"/>
        <v>323900</v>
      </c>
      <c r="M130" s="3">
        <f t="shared" si="66"/>
        <v>1.3395534270483092</v>
      </c>
      <c r="N130" s="3">
        <f t="shared" si="67"/>
        <v>1.3613304809417937</v>
      </c>
      <c r="O130" s="20">
        <f t="shared" si="68"/>
        <v>241797</v>
      </c>
      <c r="P130" s="20">
        <f t="shared" si="57"/>
        <v>237929</v>
      </c>
      <c r="Q130" s="30">
        <f t="shared" si="69"/>
        <v>83100</v>
      </c>
      <c r="R130" s="2">
        <f t="shared" si="58"/>
        <v>1.0885654776719633</v>
      </c>
      <c r="S130" s="2">
        <f t="shared" si="59"/>
        <v>1.1612308208266957</v>
      </c>
      <c r="T130" s="30">
        <f t="shared" si="70"/>
        <v>76339</v>
      </c>
      <c r="U130" s="30">
        <f t="shared" si="71"/>
        <v>71562</v>
      </c>
      <c r="V130" s="31">
        <f t="shared" si="72"/>
        <v>-407000</v>
      </c>
      <c r="W130" s="2">
        <f t="shared" si="73"/>
        <v>1.2793270802424122</v>
      </c>
      <c r="X130" s="2">
        <f t="shared" si="74"/>
        <v>-2.11867715420534</v>
      </c>
      <c r="Y130" s="31">
        <f t="shared" si="75"/>
        <v>-318136</v>
      </c>
      <c r="Z130" s="31">
        <f t="shared" si="76"/>
        <v>192101</v>
      </c>
      <c r="AA130" s="31">
        <f t="shared" si="77"/>
        <v>-323900</v>
      </c>
      <c r="AB130" s="2">
        <f t="shared" si="78"/>
        <v>1.3395534270483092</v>
      </c>
      <c r="AC130" s="2">
        <f t="shared" si="79"/>
        <v>-1.2284620898647136</v>
      </c>
      <c r="AD130" s="31">
        <f t="shared" si="80"/>
        <v>-241797</v>
      </c>
      <c r="AE130" s="31">
        <f t="shared" si="81"/>
        <v>263663</v>
      </c>
      <c r="AF130" s="31">
        <f t="shared" si="82"/>
        <v>0</v>
      </c>
      <c r="AG130" s="2" t="e">
        <f t="shared" si="60"/>
        <v>#DIV/0!</v>
      </c>
      <c r="AH130" s="2">
        <f t="shared" si="61"/>
        <v>0</v>
      </c>
      <c r="AI130" s="31">
        <f t="shared" si="83"/>
        <v>0</v>
      </c>
      <c r="AJ130" s="31">
        <f t="shared" si="84"/>
        <v>501592</v>
      </c>
    </row>
    <row r="131" spans="1:36" ht="18" customHeight="1" x14ac:dyDescent="0.45">
      <c r="A131" s="14" t="s">
        <v>9</v>
      </c>
      <c r="B131" s="28">
        <f t="shared" si="50"/>
        <v>170800</v>
      </c>
      <c r="C131" s="2">
        <f t="shared" si="62"/>
        <v>1.4600661645908311</v>
      </c>
      <c r="D131" s="2">
        <f t="shared" si="63"/>
        <v>1.766141374033172</v>
      </c>
      <c r="E131" s="28">
        <f t="shared" si="51"/>
        <v>116981</v>
      </c>
      <c r="F131" s="29">
        <f t="shared" si="52"/>
        <v>96708</v>
      </c>
      <c r="G131" s="30">
        <f t="shared" si="53"/>
        <v>165200</v>
      </c>
      <c r="H131" s="2">
        <f t="shared" si="64"/>
        <v>1.1250263890875165</v>
      </c>
      <c r="I131" s="2">
        <f t="shared" si="65"/>
        <v>1.386313095288046</v>
      </c>
      <c r="J131" s="30">
        <f t="shared" si="54"/>
        <v>146841</v>
      </c>
      <c r="K131" s="30">
        <f t="shared" si="55"/>
        <v>119165</v>
      </c>
      <c r="L131" s="20">
        <f t="shared" si="56"/>
        <v>336000</v>
      </c>
      <c r="M131" s="3">
        <f t="shared" si="66"/>
        <v>1.2735859784248471</v>
      </c>
      <c r="N131" s="3">
        <f t="shared" si="67"/>
        <v>1.5564707026816693</v>
      </c>
      <c r="O131" s="20">
        <f t="shared" si="68"/>
        <v>263822</v>
      </c>
      <c r="P131" s="20">
        <f t="shared" si="57"/>
        <v>215873</v>
      </c>
      <c r="Q131" s="30">
        <f t="shared" si="69"/>
        <v>113100</v>
      </c>
      <c r="R131" s="2">
        <f t="shared" si="58"/>
        <v>1.3033107088120397</v>
      </c>
      <c r="S131" s="2">
        <f t="shared" si="59"/>
        <v>1.7034158684258087</v>
      </c>
      <c r="T131" s="30">
        <f t="shared" si="70"/>
        <v>86779</v>
      </c>
      <c r="U131" s="30">
        <f t="shared" si="71"/>
        <v>66396</v>
      </c>
      <c r="V131" s="31">
        <f t="shared" si="72"/>
        <v>-449100</v>
      </c>
      <c r="W131" s="2">
        <f t="shared" si="73"/>
        <v>1.2809432945142769</v>
      </c>
      <c r="X131" s="2">
        <f t="shared" si="74"/>
        <v>-3.4411156233238831</v>
      </c>
      <c r="Y131" s="31">
        <f t="shared" si="75"/>
        <v>-350601</v>
      </c>
      <c r="Z131" s="31">
        <f t="shared" si="76"/>
        <v>130510</v>
      </c>
      <c r="AA131" s="31">
        <f t="shared" si="77"/>
        <v>-336000</v>
      </c>
      <c r="AB131" s="2">
        <f t="shared" si="78"/>
        <v>1.2735859784248471</v>
      </c>
      <c r="AC131" s="2">
        <f t="shared" si="79"/>
        <v>-1.7063979766995419</v>
      </c>
      <c r="AD131" s="31">
        <f t="shared" si="80"/>
        <v>-263822</v>
      </c>
      <c r="AE131" s="31">
        <f t="shared" si="81"/>
        <v>196906</v>
      </c>
      <c r="AF131" s="31">
        <f t="shared" si="82"/>
        <v>0</v>
      </c>
      <c r="AG131" s="2" t="e">
        <f t="shared" si="60"/>
        <v>#DIV/0!</v>
      </c>
      <c r="AH131" s="2">
        <f t="shared" si="61"/>
        <v>0</v>
      </c>
      <c r="AI131" s="31">
        <f t="shared" si="83"/>
        <v>0</v>
      </c>
      <c r="AJ131" s="31">
        <f t="shared" si="84"/>
        <v>412779</v>
      </c>
    </row>
    <row r="132" spans="1:36" ht="18" customHeight="1" x14ac:dyDescent="0.45">
      <c r="A132" s="14" t="s">
        <v>10</v>
      </c>
      <c r="B132" s="28">
        <f t="shared" si="50"/>
        <v>211200</v>
      </c>
      <c r="C132" s="2">
        <f t="shared" si="62"/>
        <v>1.0517195016283725</v>
      </c>
      <c r="D132" s="2">
        <f t="shared" si="63"/>
        <v>1.7683406735100557</v>
      </c>
      <c r="E132" s="28">
        <f t="shared" si="51"/>
        <v>200814</v>
      </c>
      <c r="F132" s="29">
        <f t="shared" si="52"/>
        <v>119434</v>
      </c>
      <c r="G132" s="30">
        <f t="shared" si="53"/>
        <v>236900</v>
      </c>
      <c r="H132" s="2">
        <f t="shared" si="64"/>
        <v>1.1788826242952333</v>
      </c>
      <c r="I132" s="2">
        <f t="shared" si="65"/>
        <v>1.3484284462051614</v>
      </c>
      <c r="J132" s="30">
        <f t="shared" si="54"/>
        <v>200953</v>
      </c>
      <c r="K132" s="30">
        <f t="shared" si="55"/>
        <v>175686</v>
      </c>
      <c r="L132" s="20">
        <f t="shared" si="56"/>
        <v>448100</v>
      </c>
      <c r="M132" s="3">
        <f t="shared" si="66"/>
        <v>1.115323060380768</v>
      </c>
      <c r="N132" s="3">
        <f t="shared" si="67"/>
        <v>1.5183654106804012</v>
      </c>
      <c r="O132" s="20">
        <f t="shared" si="68"/>
        <v>401767</v>
      </c>
      <c r="P132" s="20">
        <f t="shared" si="57"/>
        <v>295120</v>
      </c>
      <c r="Q132" s="30">
        <f t="shared" si="69"/>
        <v>143200</v>
      </c>
      <c r="R132" s="2">
        <f t="shared" si="58"/>
        <v>1.0152068342136047</v>
      </c>
      <c r="S132" s="2">
        <f t="shared" si="59"/>
        <v>1.3383302647688295</v>
      </c>
      <c r="T132" s="30">
        <f t="shared" si="70"/>
        <v>141055</v>
      </c>
      <c r="U132" s="30">
        <f t="shared" si="71"/>
        <v>106999</v>
      </c>
      <c r="V132" s="31">
        <f t="shared" si="72"/>
        <v>-591300</v>
      </c>
      <c r="W132" s="2">
        <f t="shared" si="73"/>
        <v>1.089307360423859</v>
      </c>
      <c r="X132" s="2">
        <f t="shared" si="74"/>
        <v>-2.8024360766842817</v>
      </c>
      <c r="Y132" s="31">
        <f t="shared" si="75"/>
        <v>-542822</v>
      </c>
      <c r="Z132" s="31">
        <f t="shared" si="76"/>
        <v>210995</v>
      </c>
      <c r="AA132" s="31">
        <f t="shared" si="77"/>
        <v>-448100</v>
      </c>
      <c r="AB132" s="2">
        <f t="shared" si="78"/>
        <v>1.115323060380768</v>
      </c>
      <c r="AC132" s="2">
        <f t="shared" si="79"/>
        <v>-1.409146084517318</v>
      </c>
      <c r="AD132" s="31">
        <f t="shared" si="80"/>
        <v>-401767</v>
      </c>
      <c r="AE132" s="31">
        <f t="shared" si="81"/>
        <v>317994</v>
      </c>
      <c r="AF132" s="31">
        <f t="shared" si="82"/>
        <v>0</v>
      </c>
      <c r="AG132" s="2" t="e">
        <f t="shared" si="60"/>
        <v>#DIV/0!</v>
      </c>
      <c r="AH132" s="2">
        <f t="shared" si="61"/>
        <v>0</v>
      </c>
      <c r="AI132" s="31">
        <f t="shared" si="83"/>
        <v>0</v>
      </c>
      <c r="AJ132" s="31">
        <f t="shared" si="84"/>
        <v>613114</v>
      </c>
    </row>
    <row r="133" spans="1:36" ht="18" customHeight="1" x14ac:dyDescent="0.45">
      <c r="A133" s="14" t="s">
        <v>11</v>
      </c>
      <c r="B133" s="28">
        <f t="shared" si="50"/>
        <v>188200</v>
      </c>
      <c r="C133" s="2">
        <f t="shared" si="62"/>
        <v>1.0925472256731181</v>
      </c>
      <c r="D133" s="2">
        <f t="shared" si="63"/>
        <v>1.5346603279704485</v>
      </c>
      <c r="E133" s="28">
        <f t="shared" si="51"/>
        <v>172258</v>
      </c>
      <c r="F133" s="29">
        <f t="shared" si="52"/>
        <v>122633</v>
      </c>
      <c r="G133" s="30">
        <f t="shared" si="53"/>
        <v>176300</v>
      </c>
      <c r="H133" s="2">
        <f t="shared" si="64"/>
        <v>1.1043598095715359</v>
      </c>
      <c r="I133" s="2">
        <f t="shared" si="65"/>
        <v>1.3497787373482169</v>
      </c>
      <c r="J133" s="30">
        <f t="shared" si="54"/>
        <v>159640</v>
      </c>
      <c r="K133" s="30">
        <f t="shared" si="55"/>
        <v>130614</v>
      </c>
      <c r="L133" s="20">
        <f t="shared" si="56"/>
        <v>364500</v>
      </c>
      <c r="M133" s="3">
        <f t="shared" si="66"/>
        <v>1.0982289739618798</v>
      </c>
      <c r="N133" s="3">
        <f t="shared" si="67"/>
        <v>1.439306289906692</v>
      </c>
      <c r="O133" s="20">
        <f t="shared" si="68"/>
        <v>331898</v>
      </c>
      <c r="P133" s="20">
        <f t="shared" si="57"/>
        <v>253247</v>
      </c>
      <c r="Q133" s="30">
        <f t="shared" si="69"/>
        <v>165300</v>
      </c>
      <c r="R133" s="2">
        <f t="shared" si="58"/>
        <v>1.1167409809485205</v>
      </c>
      <c r="S133" s="2">
        <f t="shared" si="59"/>
        <v>1.3461350532590639</v>
      </c>
      <c r="T133" s="30">
        <f t="shared" si="70"/>
        <v>148020</v>
      </c>
      <c r="U133" s="30">
        <f t="shared" si="71"/>
        <v>122796</v>
      </c>
      <c r="V133" s="31">
        <f t="shared" si="72"/>
        <v>-529800</v>
      </c>
      <c r="W133" s="2">
        <f t="shared" si="73"/>
        <v>1.1039385895090412</v>
      </c>
      <c r="X133" s="2">
        <f t="shared" si="74"/>
        <v>-4.451801559559021</v>
      </c>
      <c r="Y133" s="31">
        <f t="shared" si="75"/>
        <v>-479918</v>
      </c>
      <c r="Z133" s="31">
        <f t="shared" si="76"/>
        <v>119008</v>
      </c>
      <c r="AA133" s="31">
        <f t="shared" si="77"/>
        <v>-364500</v>
      </c>
      <c r="AB133" s="2">
        <f t="shared" si="78"/>
        <v>1.0982289739618798</v>
      </c>
      <c r="AC133" s="2">
        <f t="shared" si="79"/>
        <v>-1.5074192321053415</v>
      </c>
      <c r="AD133" s="31">
        <f t="shared" si="80"/>
        <v>-331898</v>
      </c>
      <c r="AE133" s="31">
        <f t="shared" si="81"/>
        <v>241804</v>
      </c>
      <c r="AF133" s="31">
        <f t="shared" si="82"/>
        <v>0</v>
      </c>
      <c r="AG133" s="2" t="e">
        <f t="shared" si="60"/>
        <v>#DIV/0!</v>
      </c>
      <c r="AH133" s="2">
        <f t="shared" si="61"/>
        <v>0</v>
      </c>
      <c r="AI133" s="31">
        <f t="shared" si="83"/>
        <v>0</v>
      </c>
      <c r="AJ133" s="31">
        <f t="shared" si="84"/>
        <v>495051</v>
      </c>
    </row>
    <row r="134" spans="1:36" ht="18" customHeight="1" x14ac:dyDescent="0.45">
      <c r="A134" s="14" t="s">
        <v>12</v>
      </c>
      <c r="B134" s="28">
        <f t="shared" si="50"/>
        <v>62100</v>
      </c>
      <c r="C134" s="2">
        <f t="shared" si="62"/>
        <v>1.2475140119327428</v>
      </c>
      <c r="D134" s="2">
        <f t="shared" si="63"/>
        <v>1.5805146216690846</v>
      </c>
      <c r="E134" s="28">
        <f t="shared" si="51"/>
        <v>49779</v>
      </c>
      <c r="F134" s="29">
        <f t="shared" si="52"/>
        <v>39291</v>
      </c>
      <c r="G134" s="30">
        <f t="shared" si="53"/>
        <v>109000</v>
      </c>
      <c r="H134" s="2">
        <f t="shared" si="64"/>
        <v>1.5114956873838645</v>
      </c>
      <c r="I134" s="2">
        <f t="shared" si="65"/>
        <v>2.0317247292587002</v>
      </c>
      <c r="J134" s="30">
        <f t="shared" si="54"/>
        <v>72114</v>
      </c>
      <c r="K134" s="30">
        <f t="shared" si="55"/>
        <v>53649</v>
      </c>
      <c r="L134" s="20">
        <f t="shared" si="56"/>
        <v>171100</v>
      </c>
      <c r="M134" s="3">
        <f t="shared" si="66"/>
        <v>1.4036901216640825</v>
      </c>
      <c r="N134" s="3">
        <f t="shared" si="67"/>
        <v>1.8409726705401335</v>
      </c>
      <c r="O134" s="20">
        <f t="shared" si="68"/>
        <v>121893</v>
      </c>
      <c r="P134" s="20">
        <f t="shared" si="57"/>
        <v>92940</v>
      </c>
      <c r="Q134" s="30">
        <f t="shared" si="69"/>
        <v>62300</v>
      </c>
      <c r="R134" s="2">
        <f t="shared" si="58"/>
        <v>1.2735338007727059</v>
      </c>
      <c r="S134" s="2">
        <f t="shared" si="59"/>
        <v>1.4684737772539775</v>
      </c>
      <c r="T134" s="30">
        <f t="shared" si="70"/>
        <v>48919</v>
      </c>
      <c r="U134" s="30">
        <f t="shared" si="71"/>
        <v>42425</v>
      </c>
      <c r="V134" s="31">
        <f t="shared" si="72"/>
        <v>-233400</v>
      </c>
      <c r="W134" s="2">
        <f t="shared" si="73"/>
        <v>1.3664145376203076</v>
      </c>
      <c r="X134" s="2">
        <f t="shared" si="74"/>
        <v>-5.7585551799856898</v>
      </c>
      <c r="Y134" s="31">
        <f t="shared" si="75"/>
        <v>-170812</v>
      </c>
      <c r="Z134" s="31">
        <f t="shared" si="76"/>
        <v>40531</v>
      </c>
      <c r="AA134" s="31">
        <f t="shared" si="77"/>
        <v>-171100</v>
      </c>
      <c r="AB134" s="2">
        <f t="shared" si="78"/>
        <v>1.4036901216640825</v>
      </c>
      <c r="AC134" s="2">
        <f t="shared" si="79"/>
        <v>-2.0625391773952457</v>
      </c>
      <c r="AD134" s="31">
        <f t="shared" si="80"/>
        <v>-121893</v>
      </c>
      <c r="AE134" s="31">
        <f t="shared" si="81"/>
        <v>82956</v>
      </c>
      <c r="AF134" s="31">
        <f t="shared" si="82"/>
        <v>0</v>
      </c>
      <c r="AG134" s="2" t="e">
        <f t="shared" si="60"/>
        <v>#DIV/0!</v>
      </c>
      <c r="AH134" s="2">
        <f t="shared" si="61"/>
        <v>0</v>
      </c>
      <c r="AI134" s="31">
        <f t="shared" si="83"/>
        <v>0</v>
      </c>
      <c r="AJ134" s="31">
        <f t="shared" si="84"/>
        <v>175896</v>
      </c>
    </row>
    <row r="135" spans="1:36" ht="18" customHeight="1" x14ac:dyDescent="0.45">
      <c r="A135" s="14" t="s">
        <v>13</v>
      </c>
      <c r="B135" s="28">
        <f t="shared" si="50"/>
        <v>313800</v>
      </c>
      <c r="C135" s="2">
        <f t="shared" si="62"/>
        <v>1.2408753351312449</v>
      </c>
      <c r="D135" s="2">
        <f t="shared" si="63"/>
        <v>1.814963908939478</v>
      </c>
      <c r="E135" s="28">
        <f t="shared" si="51"/>
        <v>252886</v>
      </c>
      <c r="F135" s="29">
        <f t="shared" si="52"/>
        <v>172896</v>
      </c>
      <c r="G135" s="30">
        <f t="shared" si="53"/>
        <v>253400</v>
      </c>
      <c r="H135" s="2">
        <f t="shared" si="64"/>
        <v>1.2118313765811435</v>
      </c>
      <c r="I135" s="2">
        <f t="shared" si="65"/>
        <v>1.6453477046945004</v>
      </c>
      <c r="J135" s="30">
        <f t="shared" si="54"/>
        <v>209105</v>
      </c>
      <c r="K135" s="30">
        <f t="shared" si="55"/>
        <v>154010</v>
      </c>
      <c r="L135" s="20">
        <f t="shared" si="56"/>
        <v>567200</v>
      </c>
      <c r="M135" s="3">
        <f t="shared" si="66"/>
        <v>1.2277295445149365</v>
      </c>
      <c r="N135" s="3">
        <f t="shared" si="67"/>
        <v>1.735055337008192</v>
      </c>
      <c r="O135" s="20">
        <f t="shared" si="68"/>
        <v>461991</v>
      </c>
      <c r="P135" s="20">
        <f t="shared" si="57"/>
        <v>326906</v>
      </c>
      <c r="Q135" s="30">
        <f t="shared" si="69"/>
        <v>188000</v>
      </c>
      <c r="R135" s="2">
        <f t="shared" si="58"/>
        <v>1.0725573647037345</v>
      </c>
      <c r="S135" s="2">
        <f t="shared" si="59"/>
        <v>1.5369271267637874</v>
      </c>
      <c r="T135" s="30">
        <f t="shared" si="70"/>
        <v>175282</v>
      </c>
      <c r="U135" s="30">
        <f t="shared" si="71"/>
        <v>122322</v>
      </c>
      <c r="V135" s="31">
        <f t="shared" si="72"/>
        <v>-755200</v>
      </c>
      <c r="W135" s="2">
        <f t="shared" si="73"/>
        <v>1.1850494215195058</v>
      </c>
      <c r="X135" s="2">
        <f t="shared" si="74"/>
        <v>-4.3768799661533651</v>
      </c>
      <c r="Y135" s="31">
        <f t="shared" si="75"/>
        <v>-637273</v>
      </c>
      <c r="Z135" s="31">
        <f t="shared" si="76"/>
        <v>172543</v>
      </c>
      <c r="AA135" s="31">
        <f t="shared" si="77"/>
        <v>-567200</v>
      </c>
      <c r="AB135" s="2">
        <f t="shared" si="78"/>
        <v>1.2277295445149365</v>
      </c>
      <c r="AC135" s="2">
        <f t="shared" si="79"/>
        <v>-1.9235921523409019</v>
      </c>
      <c r="AD135" s="31">
        <f t="shared" si="80"/>
        <v>-461991</v>
      </c>
      <c r="AE135" s="31">
        <f t="shared" si="81"/>
        <v>294865</v>
      </c>
      <c r="AF135" s="31">
        <f t="shared" si="82"/>
        <v>0</v>
      </c>
      <c r="AG135" s="2" t="e">
        <f t="shared" si="60"/>
        <v>#DIV/0!</v>
      </c>
      <c r="AH135" s="2">
        <f t="shared" si="61"/>
        <v>0</v>
      </c>
      <c r="AI135" s="31">
        <f t="shared" si="83"/>
        <v>0</v>
      </c>
      <c r="AJ135" s="31">
        <f t="shared" si="84"/>
        <v>621771</v>
      </c>
    </row>
    <row r="136" spans="1:36" ht="18" customHeight="1" x14ac:dyDescent="0.45">
      <c r="A136" s="14" t="s">
        <v>14</v>
      </c>
      <c r="B136" s="28">
        <f t="shared" si="50"/>
        <v>716900</v>
      </c>
      <c r="C136" s="41">
        <f t="shared" si="62"/>
        <v>1.2562888921210762</v>
      </c>
      <c r="D136" s="41">
        <f t="shared" si="63"/>
        <v>1.9249565011921896</v>
      </c>
      <c r="E136" s="28">
        <f t="shared" si="51"/>
        <v>570649</v>
      </c>
      <c r="F136" s="29">
        <f t="shared" si="52"/>
        <v>372424</v>
      </c>
      <c r="G136" s="30">
        <f t="shared" si="53"/>
        <v>984400</v>
      </c>
      <c r="H136" s="41">
        <f t="shared" si="64"/>
        <v>1.2746573160720251</v>
      </c>
      <c r="I136" s="41">
        <f t="shared" si="65"/>
        <v>1.958225581857967</v>
      </c>
      <c r="J136" s="30">
        <f t="shared" si="54"/>
        <v>772286</v>
      </c>
      <c r="K136" s="30">
        <f t="shared" si="55"/>
        <v>502700</v>
      </c>
      <c r="L136" s="20">
        <f t="shared" si="56"/>
        <v>1701300</v>
      </c>
      <c r="M136" s="42">
        <f t="shared" si="66"/>
        <v>1.2668520814484692</v>
      </c>
      <c r="N136" s="42">
        <f t="shared" si="67"/>
        <v>1.944067355026259</v>
      </c>
      <c r="O136" s="20">
        <f t="shared" si="68"/>
        <v>1342935</v>
      </c>
      <c r="P136" s="20">
        <f t="shared" si="57"/>
        <v>875124</v>
      </c>
      <c r="Q136" s="30">
        <f t="shared" si="69"/>
        <v>696400</v>
      </c>
      <c r="R136" s="2">
        <f t="shared" si="58"/>
        <v>1.1283013426526747</v>
      </c>
      <c r="S136" s="41">
        <f t="shared" si="59"/>
        <v>1.7328426432568682</v>
      </c>
      <c r="T136" s="30">
        <f t="shared" si="70"/>
        <v>617211</v>
      </c>
      <c r="U136" s="30">
        <f t="shared" si="71"/>
        <v>401883</v>
      </c>
      <c r="V136" s="31">
        <f t="shared" si="72"/>
        <v>-2397700</v>
      </c>
      <c r="W136" s="2">
        <f t="shared" si="73"/>
        <v>1.2232252087344515</v>
      </c>
      <c r="X136" s="2">
        <f t="shared" si="74"/>
        <v>-5.3657346694893633</v>
      </c>
      <c r="Y136" s="31">
        <f t="shared" si="75"/>
        <v>-1960146</v>
      </c>
      <c r="Z136" s="31">
        <f t="shared" si="76"/>
        <v>446854</v>
      </c>
      <c r="AA136" s="31">
        <f t="shared" si="77"/>
        <v>-1701300</v>
      </c>
      <c r="AB136" s="2">
        <f t="shared" si="78"/>
        <v>1.2668520814484692</v>
      </c>
      <c r="AC136" s="2">
        <f t="shared" si="79"/>
        <v>-2.004507874641968</v>
      </c>
      <c r="AD136" s="31">
        <f t="shared" si="80"/>
        <v>-1342935</v>
      </c>
      <c r="AE136" s="31">
        <f t="shared" si="81"/>
        <v>848737</v>
      </c>
      <c r="AF136" s="31">
        <f t="shared" si="82"/>
        <v>0</v>
      </c>
      <c r="AG136" s="2" t="e">
        <f t="shared" si="60"/>
        <v>#DIV/0!</v>
      </c>
      <c r="AH136" s="2">
        <f t="shared" si="61"/>
        <v>0</v>
      </c>
      <c r="AI136" s="31">
        <f t="shared" si="83"/>
        <v>0</v>
      </c>
      <c r="AJ136" s="31">
        <f t="shared" si="84"/>
        <v>1723861</v>
      </c>
    </row>
    <row r="137" spans="1:36" ht="18" customHeight="1" x14ac:dyDescent="0.45">
      <c r="A137" s="14" t="s">
        <v>15</v>
      </c>
      <c r="B137" s="28">
        <f t="shared" si="50"/>
        <v>154900</v>
      </c>
      <c r="C137" s="2">
        <f t="shared" si="62"/>
        <v>1.2558169701490116</v>
      </c>
      <c r="D137" s="2">
        <f t="shared" si="63"/>
        <v>1.8410887264515363</v>
      </c>
      <c r="E137" s="28">
        <f t="shared" si="51"/>
        <v>123346</v>
      </c>
      <c r="F137" s="29">
        <f t="shared" si="52"/>
        <v>84135</v>
      </c>
      <c r="G137" s="30">
        <f t="shared" si="53"/>
        <v>180500</v>
      </c>
      <c r="H137" s="2">
        <f t="shared" si="64"/>
        <v>1.2120764447548316</v>
      </c>
      <c r="I137" s="2">
        <f t="shared" si="65"/>
        <v>1.811630567878435</v>
      </c>
      <c r="J137" s="30">
        <f t="shared" si="54"/>
        <v>148918</v>
      </c>
      <c r="K137" s="30">
        <f t="shared" si="55"/>
        <v>99634</v>
      </c>
      <c r="L137" s="20">
        <f t="shared" si="56"/>
        <v>335400</v>
      </c>
      <c r="M137" s="3">
        <f t="shared" si="66"/>
        <v>1.2318925748538183</v>
      </c>
      <c r="N137" s="3">
        <f t="shared" si="67"/>
        <v>1.8251174028263744</v>
      </c>
      <c r="O137" s="20">
        <f t="shared" si="68"/>
        <v>272264</v>
      </c>
      <c r="P137" s="20">
        <f t="shared" si="57"/>
        <v>183769</v>
      </c>
      <c r="Q137" s="30">
        <f t="shared" si="69"/>
        <v>159200</v>
      </c>
      <c r="R137" s="2">
        <f t="shared" si="58"/>
        <v>1.0975374348509499</v>
      </c>
      <c r="S137" s="2">
        <f t="shared" si="59"/>
        <v>1.8646489728032982</v>
      </c>
      <c r="T137" s="30">
        <f t="shared" si="70"/>
        <v>145052</v>
      </c>
      <c r="U137" s="30">
        <f t="shared" si="71"/>
        <v>85378</v>
      </c>
      <c r="V137" s="31">
        <f t="shared" si="72"/>
        <v>-494600</v>
      </c>
      <c r="W137" s="2">
        <f t="shared" si="73"/>
        <v>1.1851929952362239</v>
      </c>
      <c r="X137" s="2">
        <f t="shared" si="74"/>
        <v>-4.6609810111671299</v>
      </c>
      <c r="Y137" s="31">
        <f t="shared" si="75"/>
        <v>-417316</v>
      </c>
      <c r="Z137" s="31">
        <f t="shared" si="76"/>
        <v>106115</v>
      </c>
      <c r="AA137" s="31">
        <f t="shared" si="77"/>
        <v>-335400</v>
      </c>
      <c r="AB137" s="2">
        <f t="shared" si="78"/>
        <v>1.2318925748538183</v>
      </c>
      <c r="AC137" s="2">
        <f t="shared" si="79"/>
        <v>-1.7515000548322914</v>
      </c>
      <c r="AD137" s="31">
        <f t="shared" si="80"/>
        <v>-272264</v>
      </c>
      <c r="AE137" s="31">
        <f t="shared" si="81"/>
        <v>191493</v>
      </c>
      <c r="AF137" s="31">
        <f t="shared" si="82"/>
        <v>0</v>
      </c>
      <c r="AG137" s="2" t="e">
        <f t="shared" si="60"/>
        <v>#DIV/0!</v>
      </c>
      <c r="AH137" s="2">
        <f t="shared" si="61"/>
        <v>0</v>
      </c>
      <c r="AI137" s="31">
        <f t="shared" si="83"/>
        <v>0</v>
      </c>
      <c r="AJ137" s="31">
        <f t="shared" si="84"/>
        <v>375262</v>
      </c>
    </row>
    <row r="138" spans="1:36" ht="18" customHeight="1" x14ac:dyDescent="0.45">
      <c r="A138" s="14" t="s">
        <v>16</v>
      </c>
      <c r="B138" s="28">
        <f t="shared" si="50"/>
        <v>34700</v>
      </c>
      <c r="C138" s="2">
        <f t="shared" si="62"/>
        <v>1.1581722906445044</v>
      </c>
      <c r="D138" s="2">
        <f t="shared" si="63"/>
        <v>2.8340411630186213</v>
      </c>
      <c r="E138" s="28">
        <f t="shared" si="51"/>
        <v>29961</v>
      </c>
      <c r="F138" s="29">
        <f t="shared" si="52"/>
        <v>12244</v>
      </c>
      <c r="G138" s="30">
        <f t="shared" si="53"/>
        <v>50100</v>
      </c>
      <c r="H138" s="2">
        <f t="shared" si="64"/>
        <v>1.4710632175470535</v>
      </c>
      <c r="I138" s="2">
        <f t="shared" si="65"/>
        <v>2.585139318885449</v>
      </c>
      <c r="J138" s="30">
        <f t="shared" si="54"/>
        <v>34057</v>
      </c>
      <c r="K138" s="30">
        <f t="shared" si="55"/>
        <v>19380</v>
      </c>
      <c r="L138" s="20">
        <f t="shared" si="56"/>
        <v>84800</v>
      </c>
      <c r="M138" s="3">
        <f t="shared" si="66"/>
        <v>1.3246274485301008</v>
      </c>
      <c r="N138" s="3">
        <f t="shared" si="67"/>
        <v>2.6815077156589933</v>
      </c>
      <c r="O138" s="20">
        <f t="shared" si="68"/>
        <v>64018</v>
      </c>
      <c r="P138" s="20">
        <f t="shared" si="57"/>
        <v>31624</v>
      </c>
      <c r="Q138" s="30">
        <f t="shared" si="69"/>
        <v>53100</v>
      </c>
      <c r="R138" s="2">
        <f t="shared" si="58"/>
        <v>1.233019853709509</v>
      </c>
      <c r="S138" s="2">
        <f t="shared" si="59"/>
        <v>2.6895608570126122</v>
      </c>
      <c r="T138" s="30">
        <f t="shared" si="70"/>
        <v>43065</v>
      </c>
      <c r="U138" s="30">
        <f t="shared" si="71"/>
        <v>19743</v>
      </c>
      <c r="V138" s="31">
        <f t="shared" si="72"/>
        <v>-137900</v>
      </c>
      <c r="W138" s="2">
        <f t="shared" si="73"/>
        <v>1.2877861098400307</v>
      </c>
      <c r="X138" s="2">
        <f t="shared" si="74"/>
        <v>-6.767101776425557</v>
      </c>
      <c r="Y138" s="31">
        <f t="shared" si="75"/>
        <v>-107083</v>
      </c>
      <c r="Z138" s="31">
        <f t="shared" si="76"/>
        <v>20378</v>
      </c>
      <c r="AA138" s="31">
        <f t="shared" si="77"/>
        <v>-84800</v>
      </c>
      <c r="AB138" s="2">
        <f t="shared" si="78"/>
        <v>1.3246274485301008</v>
      </c>
      <c r="AC138" s="2">
        <f t="shared" si="79"/>
        <v>-2.1136063408190227</v>
      </c>
      <c r="AD138" s="31">
        <f t="shared" si="80"/>
        <v>-64018</v>
      </c>
      <c r="AE138" s="31">
        <f t="shared" si="81"/>
        <v>40121</v>
      </c>
      <c r="AF138" s="31">
        <f t="shared" si="82"/>
        <v>0</v>
      </c>
      <c r="AG138" s="2" t="e">
        <f t="shared" si="60"/>
        <v>#DIV/0!</v>
      </c>
      <c r="AH138" s="2">
        <f t="shared" si="61"/>
        <v>0</v>
      </c>
      <c r="AI138" s="31">
        <f t="shared" si="83"/>
        <v>0</v>
      </c>
      <c r="AJ138" s="31">
        <f t="shared" si="84"/>
        <v>71745</v>
      </c>
    </row>
    <row r="139" spans="1:36" ht="18" customHeight="1" x14ac:dyDescent="0.45">
      <c r="A139" s="14" t="s">
        <v>17</v>
      </c>
      <c r="B139" s="28">
        <f t="shared" si="50"/>
        <v>115900</v>
      </c>
      <c r="C139" s="2">
        <f t="shared" si="62"/>
        <v>1.1347614944779509</v>
      </c>
      <c r="D139" s="2">
        <f t="shared" si="63"/>
        <v>1.3844095654459017</v>
      </c>
      <c r="E139" s="28">
        <f t="shared" si="51"/>
        <v>102136</v>
      </c>
      <c r="F139" s="29">
        <f t="shared" si="52"/>
        <v>83718</v>
      </c>
      <c r="G139" s="30">
        <f t="shared" si="53"/>
        <v>155100</v>
      </c>
      <c r="H139" s="2">
        <f t="shared" si="64"/>
        <v>1.3329895578187443</v>
      </c>
      <c r="I139" s="2">
        <f t="shared" si="65"/>
        <v>1.5208864483232005</v>
      </c>
      <c r="J139" s="30">
        <f t="shared" si="54"/>
        <v>116355</v>
      </c>
      <c r="K139" s="30">
        <f t="shared" si="55"/>
        <v>101980</v>
      </c>
      <c r="L139" s="20">
        <f t="shared" si="56"/>
        <v>271000</v>
      </c>
      <c r="M139" s="3">
        <f t="shared" si="66"/>
        <v>1.240325688472294</v>
      </c>
      <c r="N139" s="3">
        <f t="shared" si="67"/>
        <v>1.459358743766761</v>
      </c>
      <c r="O139" s="20">
        <f t="shared" si="68"/>
        <v>218491</v>
      </c>
      <c r="P139" s="20">
        <f t="shared" si="57"/>
        <v>185698</v>
      </c>
      <c r="Q139" s="30">
        <f t="shared" si="69"/>
        <v>120900</v>
      </c>
      <c r="R139" s="2">
        <f t="shared" si="58"/>
        <v>1.2122366719140103</v>
      </c>
      <c r="S139" s="2">
        <f t="shared" si="59"/>
        <v>1.1544962328472799</v>
      </c>
      <c r="T139" s="30">
        <f t="shared" si="70"/>
        <v>99733</v>
      </c>
      <c r="U139" s="30">
        <f t="shared" si="71"/>
        <v>104721</v>
      </c>
      <c r="V139" s="31">
        <f t="shared" si="72"/>
        <v>-391900</v>
      </c>
      <c r="W139" s="2">
        <f t="shared" si="73"/>
        <v>1.2315224495952537</v>
      </c>
      <c r="X139" s="2">
        <f t="shared" si="74"/>
        <v>-2.9276856417152248</v>
      </c>
      <c r="Y139" s="31">
        <f t="shared" si="75"/>
        <v>-318224</v>
      </c>
      <c r="Z139" s="31">
        <f t="shared" si="76"/>
        <v>133860</v>
      </c>
      <c r="AA139" s="31">
        <f t="shared" si="77"/>
        <v>-271000</v>
      </c>
      <c r="AB139" s="2">
        <f t="shared" si="78"/>
        <v>1.240325688472294</v>
      </c>
      <c r="AC139" s="2">
        <f t="shared" si="79"/>
        <v>-1.1358825723758388</v>
      </c>
      <c r="AD139" s="31">
        <f t="shared" si="80"/>
        <v>-218491</v>
      </c>
      <c r="AE139" s="31">
        <f t="shared" si="81"/>
        <v>238581</v>
      </c>
      <c r="AF139" s="31">
        <f t="shared" si="82"/>
        <v>0</v>
      </c>
      <c r="AG139" s="2" t="e">
        <f t="shared" si="60"/>
        <v>#DIV/0!</v>
      </c>
      <c r="AH139" s="2">
        <f t="shared" si="61"/>
        <v>0</v>
      </c>
      <c r="AI139" s="31">
        <f t="shared" si="83"/>
        <v>0</v>
      </c>
      <c r="AJ139" s="31">
        <f t="shared" si="84"/>
        <v>424279</v>
      </c>
    </row>
    <row r="140" spans="1:36" ht="18" customHeight="1" x14ac:dyDescent="0.45">
      <c r="A140" s="14" t="s">
        <v>18</v>
      </c>
      <c r="B140" s="28">
        <f t="shared" si="50"/>
        <v>79500</v>
      </c>
      <c r="C140" s="2">
        <f t="shared" si="62"/>
        <v>1.1134921635362831</v>
      </c>
      <c r="D140" s="2">
        <f t="shared" si="63"/>
        <v>1.2796780684104627</v>
      </c>
      <c r="E140" s="28">
        <f t="shared" si="51"/>
        <v>71397</v>
      </c>
      <c r="F140" s="29">
        <f t="shared" si="52"/>
        <v>62125</v>
      </c>
      <c r="G140" s="30">
        <f t="shared" si="53"/>
        <v>130200</v>
      </c>
      <c r="H140" s="2">
        <f t="shared" si="64"/>
        <v>1.1529470104845565</v>
      </c>
      <c r="I140" s="2">
        <f t="shared" si="65"/>
        <v>1.3260681366807556</v>
      </c>
      <c r="J140" s="30">
        <f t="shared" si="54"/>
        <v>112928</v>
      </c>
      <c r="K140" s="30">
        <f t="shared" si="55"/>
        <v>98185</v>
      </c>
      <c r="L140" s="20">
        <f t="shared" si="56"/>
        <v>209700</v>
      </c>
      <c r="M140" s="3">
        <f t="shared" si="66"/>
        <v>1.1376644513766445</v>
      </c>
      <c r="N140" s="3">
        <f t="shared" si="67"/>
        <v>1.3080905745118832</v>
      </c>
      <c r="O140" s="20">
        <f t="shared" si="68"/>
        <v>184325</v>
      </c>
      <c r="P140" s="20">
        <f t="shared" si="57"/>
        <v>160310</v>
      </c>
      <c r="Q140" s="30">
        <f t="shared" si="69"/>
        <v>122200</v>
      </c>
      <c r="R140" s="2">
        <f t="shared" si="58"/>
        <v>1.2279062289613039</v>
      </c>
      <c r="S140" s="2">
        <f t="shared" si="59"/>
        <v>1.3280443405966418</v>
      </c>
      <c r="T140" s="30">
        <f t="shared" si="70"/>
        <v>99519</v>
      </c>
      <c r="U140" s="30">
        <f t="shared" si="71"/>
        <v>92015</v>
      </c>
      <c r="V140" s="31">
        <f t="shared" si="72"/>
        <v>-331900</v>
      </c>
      <c r="W140" s="2">
        <f t="shared" si="73"/>
        <v>1.1693042657234256</v>
      </c>
      <c r="X140" s="2">
        <f t="shared" si="74"/>
        <v>-3.9508142081706503</v>
      </c>
      <c r="Y140" s="31">
        <f t="shared" si="75"/>
        <v>-283844</v>
      </c>
      <c r="Z140" s="31">
        <f t="shared" si="76"/>
        <v>84008</v>
      </c>
      <c r="AA140" s="31">
        <f t="shared" si="77"/>
        <v>-209700</v>
      </c>
      <c r="AB140" s="2">
        <f t="shared" si="78"/>
        <v>1.1376644513766445</v>
      </c>
      <c r="AC140" s="2">
        <f t="shared" si="79"/>
        <v>-1.191321588656028</v>
      </c>
      <c r="AD140" s="31">
        <f t="shared" si="80"/>
        <v>-184325</v>
      </c>
      <c r="AE140" s="31">
        <f t="shared" si="81"/>
        <v>176023</v>
      </c>
      <c r="AF140" s="31">
        <f t="shared" si="82"/>
        <v>0</v>
      </c>
      <c r="AG140" s="2" t="e">
        <f t="shared" si="60"/>
        <v>#DIV/0!</v>
      </c>
      <c r="AH140" s="2">
        <f t="shared" si="61"/>
        <v>0</v>
      </c>
      <c r="AI140" s="31">
        <f t="shared" si="83"/>
        <v>0</v>
      </c>
      <c r="AJ140" s="31">
        <f t="shared" si="84"/>
        <v>336333</v>
      </c>
    </row>
    <row r="141" spans="1:36" ht="18" customHeight="1" x14ac:dyDescent="0.45">
      <c r="A141" s="14" t="s">
        <v>19</v>
      </c>
      <c r="B141" s="28">
        <f t="shared" si="50"/>
        <v>79400</v>
      </c>
      <c r="C141" s="2">
        <f t="shared" si="62"/>
        <v>1.0904047131851078</v>
      </c>
      <c r="D141" s="2">
        <f t="shared" si="63"/>
        <v>1.4868635418812381</v>
      </c>
      <c r="E141" s="28">
        <f t="shared" si="51"/>
        <v>72817</v>
      </c>
      <c r="F141" s="29">
        <f t="shared" si="52"/>
        <v>53401</v>
      </c>
      <c r="G141" s="30">
        <f t="shared" si="53"/>
        <v>123400</v>
      </c>
      <c r="H141" s="2">
        <f t="shared" si="64"/>
        <v>1.4547083510161738</v>
      </c>
      <c r="I141" s="2">
        <f t="shared" si="65"/>
        <v>1.8961861151233903</v>
      </c>
      <c r="J141" s="30">
        <f t="shared" si="54"/>
        <v>84828</v>
      </c>
      <c r="K141" s="30">
        <f t="shared" si="55"/>
        <v>65078</v>
      </c>
      <c r="L141" s="20">
        <f t="shared" si="56"/>
        <v>202800</v>
      </c>
      <c r="M141" s="3">
        <f t="shared" si="66"/>
        <v>1.2864347109010752</v>
      </c>
      <c r="N141" s="3">
        <f t="shared" si="67"/>
        <v>1.7116957435494897</v>
      </c>
      <c r="O141" s="20">
        <f t="shared" si="68"/>
        <v>157645</v>
      </c>
      <c r="P141" s="20">
        <f t="shared" si="57"/>
        <v>118479</v>
      </c>
      <c r="Q141" s="30">
        <f t="shared" si="69"/>
        <v>116600</v>
      </c>
      <c r="R141" s="2">
        <f t="shared" si="58"/>
        <v>1.3896503229804782</v>
      </c>
      <c r="S141" s="2">
        <f t="shared" si="59"/>
        <v>1.9889125799573562</v>
      </c>
      <c r="T141" s="30">
        <f t="shared" si="70"/>
        <v>83906</v>
      </c>
      <c r="U141" s="30">
        <f t="shared" si="71"/>
        <v>58625</v>
      </c>
      <c r="V141" s="31">
        <f t="shared" si="72"/>
        <v>-319400</v>
      </c>
      <c r="W141" s="2">
        <f t="shared" si="73"/>
        <v>1.3222880468306899</v>
      </c>
      <c r="X141" s="2">
        <f t="shared" si="74"/>
        <v>-5.3734858681022883</v>
      </c>
      <c r="Y141" s="31">
        <f t="shared" si="75"/>
        <v>-241551</v>
      </c>
      <c r="Z141" s="31">
        <f t="shared" si="76"/>
        <v>59440</v>
      </c>
      <c r="AA141" s="31">
        <f t="shared" si="77"/>
        <v>-202800</v>
      </c>
      <c r="AB141" s="2">
        <f t="shared" si="78"/>
        <v>1.2864347109010752</v>
      </c>
      <c r="AC141" s="2">
        <f t="shared" si="79"/>
        <v>-1.717697878287384</v>
      </c>
      <c r="AD141" s="31">
        <f t="shared" si="80"/>
        <v>-157645</v>
      </c>
      <c r="AE141" s="31">
        <f t="shared" si="81"/>
        <v>118065</v>
      </c>
      <c r="AF141" s="31">
        <f t="shared" si="82"/>
        <v>0</v>
      </c>
      <c r="AG141" s="2" t="e">
        <f t="shared" si="60"/>
        <v>#DIV/0!</v>
      </c>
      <c r="AH141" s="2">
        <f t="shared" si="61"/>
        <v>0</v>
      </c>
      <c r="AI141" s="31">
        <f t="shared" si="83"/>
        <v>0</v>
      </c>
      <c r="AJ141" s="31">
        <f t="shared" si="84"/>
        <v>236544</v>
      </c>
    </row>
    <row r="142" spans="1:36" ht="18" customHeight="1" x14ac:dyDescent="0.45">
      <c r="A142" s="14" t="s">
        <v>20</v>
      </c>
      <c r="B142" s="28">
        <f t="shared" si="50"/>
        <v>45400</v>
      </c>
      <c r="C142" s="2">
        <f t="shared" si="62"/>
        <v>1.1692592974142371</v>
      </c>
      <c r="D142" s="2">
        <f t="shared" si="63"/>
        <v>1.6886111731012423</v>
      </c>
      <c r="E142" s="28">
        <f t="shared" si="51"/>
        <v>38828</v>
      </c>
      <c r="F142" s="29">
        <f t="shared" si="52"/>
        <v>26886</v>
      </c>
      <c r="G142" s="30">
        <f t="shared" si="53"/>
        <v>90600</v>
      </c>
      <c r="H142" s="2">
        <f t="shared" si="64"/>
        <v>1.5814830330959364</v>
      </c>
      <c r="I142" s="2">
        <f t="shared" si="65"/>
        <v>1.8921515392005346</v>
      </c>
      <c r="J142" s="30">
        <f t="shared" si="54"/>
        <v>57288</v>
      </c>
      <c r="K142" s="30">
        <f t="shared" si="55"/>
        <v>47882</v>
      </c>
      <c r="L142" s="20">
        <f t="shared" si="56"/>
        <v>136000</v>
      </c>
      <c r="M142" s="3">
        <f t="shared" si="66"/>
        <v>1.4149569270464855</v>
      </c>
      <c r="N142" s="3">
        <f t="shared" si="67"/>
        <v>1.8189599828803766</v>
      </c>
      <c r="O142" s="20">
        <f t="shared" si="68"/>
        <v>96116</v>
      </c>
      <c r="P142" s="20">
        <f t="shared" si="57"/>
        <v>74768</v>
      </c>
      <c r="Q142" s="30">
        <f t="shared" si="69"/>
        <v>91900</v>
      </c>
      <c r="R142" s="2">
        <f t="shared" si="58"/>
        <v>1.2655613088024678</v>
      </c>
      <c r="S142" s="2">
        <f t="shared" si="59"/>
        <v>1.84820207545652</v>
      </c>
      <c r="T142" s="30">
        <f t="shared" si="70"/>
        <v>72616</v>
      </c>
      <c r="U142" s="30">
        <f t="shared" si="71"/>
        <v>49724</v>
      </c>
      <c r="V142" s="31">
        <f t="shared" si="72"/>
        <v>-227900</v>
      </c>
      <c r="W142" s="2">
        <f t="shared" si="73"/>
        <v>1.3506625891946993</v>
      </c>
      <c r="X142" s="2">
        <f t="shared" si="74"/>
        <v>-5.953967134310421</v>
      </c>
      <c r="Y142" s="31">
        <f t="shared" si="75"/>
        <v>-168732</v>
      </c>
      <c r="Z142" s="31">
        <f t="shared" si="76"/>
        <v>38277</v>
      </c>
      <c r="AA142" s="31">
        <f t="shared" si="77"/>
        <v>-136000</v>
      </c>
      <c r="AB142" s="2">
        <f t="shared" si="78"/>
        <v>1.4149569270464855</v>
      </c>
      <c r="AC142" s="2">
        <f t="shared" si="79"/>
        <v>-1.5454369836706401</v>
      </c>
      <c r="AD142" s="31">
        <f t="shared" si="80"/>
        <v>-96116</v>
      </c>
      <c r="AE142" s="31">
        <f t="shared" si="81"/>
        <v>88001</v>
      </c>
      <c r="AF142" s="31">
        <f t="shared" si="82"/>
        <v>0</v>
      </c>
      <c r="AG142" s="2" t="e">
        <f t="shared" si="60"/>
        <v>#DIV/0!</v>
      </c>
      <c r="AH142" s="2">
        <f t="shared" si="61"/>
        <v>0</v>
      </c>
      <c r="AI142" s="31">
        <f t="shared" si="83"/>
        <v>0</v>
      </c>
      <c r="AJ142" s="31">
        <f t="shared" si="84"/>
        <v>162769</v>
      </c>
    </row>
    <row r="143" spans="1:36" ht="18" customHeight="1" x14ac:dyDescent="0.45">
      <c r="A143" s="14" t="s">
        <v>21</v>
      </c>
      <c r="B143" s="28">
        <f t="shared" si="50"/>
        <v>35000</v>
      </c>
      <c r="C143" s="2">
        <f t="shared" si="62"/>
        <v>1.2549750797805586</v>
      </c>
      <c r="D143" s="2">
        <f t="shared" si="63"/>
        <v>1.9628736470192361</v>
      </c>
      <c r="E143" s="28">
        <f t="shared" si="51"/>
        <v>27889</v>
      </c>
      <c r="F143" s="29">
        <f t="shared" si="52"/>
        <v>17831</v>
      </c>
      <c r="G143" s="30">
        <f t="shared" si="53"/>
        <v>63300</v>
      </c>
      <c r="H143" s="2">
        <f t="shared" si="64"/>
        <v>1.6637754297429428</v>
      </c>
      <c r="I143" s="2">
        <f t="shared" si="65"/>
        <v>1.8844333303563454</v>
      </c>
      <c r="J143" s="30">
        <f t="shared" si="54"/>
        <v>38046</v>
      </c>
      <c r="K143" s="30">
        <f t="shared" si="55"/>
        <v>33591</v>
      </c>
      <c r="L143" s="20">
        <f t="shared" si="56"/>
        <v>98300</v>
      </c>
      <c r="M143" s="3">
        <f t="shared" si="66"/>
        <v>1.4908622127853188</v>
      </c>
      <c r="N143" s="3">
        <f t="shared" si="67"/>
        <v>1.9116331531251216</v>
      </c>
      <c r="O143" s="20">
        <f t="shared" si="68"/>
        <v>65935</v>
      </c>
      <c r="P143" s="20">
        <f t="shared" si="57"/>
        <v>51422</v>
      </c>
      <c r="Q143" s="30">
        <f t="shared" si="69"/>
        <v>80700</v>
      </c>
      <c r="R143" s="2">
        <f t="shared" si="58"/>
        <v>1.2679707753947678</v>
      </c>
      <c r="S143" s="2">
        <f t="shared" si="59"/>
        <v>1.7078642173876237</v>
      </c>
      <c r="T143" s="30">
        <f t="shared" si="70"/>
        <v>63645</v>
      </c>
      <c r="U143" s="30">
        <f t="shared" si="71"/>
        <v>47252</v>
      </c>
      <c r="V143" s="31">
        <f t="shared" si="72"/>
        <v>-179000</v>
      </c>
      <c r="W143" s="2">
        <f t="shared" si="73"/>
        <v>1.3813860163605494</v>
      </c>
      <c r="X143" s="2">
        <f t="shared" si="74"/>
        <v>-5.6701194209509325</v>
      </c>
      <c r="Y143" s="31">
        <f t="shared" si="75"/>
        <v>-129580</v>
      </c>
      <c r="Z143" s="31">
        <f t="shared" si="76"/>
        <v>31569</v>
      </c>
      <c r="AA143" s="31">
        <f t="shared" si="77"/>
        <v>-98300</v>
      </c>
      <c r="AB143" s="2">
        <f t="shared" si="78"/>
        <v>1.4908622127853188</v>
      </c>
      <c r="AC143" s="2">
        <f t="shared" si="79"/>
        <v>-1.2471295720683575</v>
      </c>
      <c r="AD143" s="31">
        <f t="shared" si="80"/>
        <v>-65935</v>
      </c>
      <c r="AE143" s="31">
        <f t="shared" si="81"/>
        <v>78821</v>
      </c>
      <c r="AF143" s="31">
        <f t="shared" si="82"/>
        <v>0</v>
      </c>
      <c r="AG143" s="2" t="e">
        <f t="shared" si="60"/>
        <v>#DIV/0!</v>
      </c>
      <c r="AH143" s="2">
        <f t="shared" si="61"/>
        <v>0</v>
      </c>
      <c r="AI143" s="31">
        <f t="shared" si="83"/>
        <v>0</v>
      </c>
      <c r="AJ143" s="31">
        <f t="shared" si="84"/>
        <v>130243</v>
      </c>
    </row>
    <row r="144" spans="1:36" ht="18" customHeight="1" x14ac:dyDescent="0.45">
      <c r="A144" s="14" t="s">
        <v>22</v>
      </c>
      <c r="B144" s="28">
        <f t="shared" si="50"/>
        <v>29400</v>
      </c>
      <c r="C144" s="2">
        <f t="shared" si="62"/>
        <v>1.757532281205165</v>
      </c>
      <c r="D144" s="2">
        <f t="shared" si="63"/>
        <v>1.2448132780082988</v>
      </c>
      <c r="E144" s="28">
        <f t="shared" si="51"/>
        <v>16728</v>
      </c>
      <c r="F144" s="29">
        <f t="shared" si="52"/>
        <v>23618</v>
      </c>
      <c r="G144" s="30">
        <f t="shared" si="53"/>
        <v>54300</v>
      </c>
      <c r="H144" s="2">
        <f t="shared" si="64"/>
        <v>2.2283322390019698</v>
      </c>
      <c r="I144" s="2">
        <f t="shared" si="65"/>
        <v>1.6799702988676444</v>
      </c>
      <c r="J144" s="30">
        <f t="shared" si="54"/>
        <v>24368</v>
      </c>
      <c r="K144" s="30">
        <f t="shared" si="55"/>
        <v>32322</v>
      </c>
      <c r="L144" s="20">
        <f t="shared" si="56"/>
        <v>83700</v>
      </c>
      <c r="M144" s="3">
        <f t="shared" si="66"/>
        <v>2.0366945688144833</v>
      </c>
      <c r="N144" s="3">
        <f t="shared" si="67"/>
        <v>1.496245977833393</v>
      </c>
      <c r="O144" s="20">
        <f t="shared" si="68"/>
        <v>41096</v>
      </c>
      <c r="P144" s="20">
        <f t="shared" si="57"/>
        <v>55940</v>
      </c>
      <c r="Q144" s="30">
        <f t="shared" si="69"/>
        <v>45500</v>
      </c>
      <c r="R144" s="2">
        <f t="shared" si="58"/>
        <v>2.0012315270935961</v>
      </c>
      <c r="S144" s="2">
        <f t="shared" si="59"/>
        <v>1.6378689704823615</v>
      </c>
      <c r="T144" s="30">
        <f t="shared" si="70"/>
        <v>22736</v>
      </c>
      <c r="U144" s="30">
        <f t="shared" si="71"/>
        <v>27780</v>
      </c>
      <c r="V144" s="31">
        <f t="shared" si="72"/>
        <v>-129200</v>
      </c>
      <c r="W144" s="2">
        <f t="shared" si="73"/>
        <v>2.0240631658102517</v>
      </c>
      <c r="X144" s="2">
        <f t="shared" si="74"/>
        <v>-3.5569749194725104</v>
      </c>
      <c r="Y144" s="31">
        <f t="shared" si="75"/>
        <v>-63832</v>
      </c>
      <c r="Z144" s="31">
        <f t="shared" si="76"/>
        <v>36323</v>
      </c>
      <c r="AA144" s="31">
        <f t="shared" si="77"/>
        <v>-83700</v>
      </c>
      <c r="AB144" s="2">
        <f t="shared" si="78"/>
        <v>2.0366945688144833</v>
      </c>
      <c r="AC144" s="2">
        <f t="shared" si="79"/>
        <v>-1.3057111211643762</v>
      </c>
      <c r="AD144" s="31">
        <f t="shared" si="80"/>
        <v>-41096</v>
      </c>
      <c r="AE144" s="31">
        <f t="shared" si="81"/>
        <v>64103</v>
      </c>
      <c r="AF144" s="31">
        <f t="shared" si="82"/>
        <v>0</v>
      </c>
      <c r="AG144" s="2" t="e">
        <f t="shared" si="60"/>
        <v>#DIV/0!</v>
      </c>
      <c r="AH144" s="2">
        <f t="shared" si="61"/>
        <v>0</v>
      </c>
      <c r="AI144" s="31">
        <f t="shared" si="83"/>
        <v>0</v>
      </c>
      <c r="AJ144" s="31">
        <f t="shared" si="84"/>
        <v>120043</v>
      </c>
    </row>
    <row r="145" spans="1:36" ht="18" customHeight="1" x14ac:dyDescent="0.45">
      <c r="A145" s="14" t="s">
        <v>27</v>
      </c>
      <c r="B145" s="28">
        <f t="shared" si="50"/>
        <v>37800</v>
      </c>
      <c r="C145" s="2">
        <f t="shared" si="62"/>
        <v>1.0977841024598496</v>
      </c>
      <c r="D145" s="2">
        <f t="shared" si="63"/>
        <v>1.2175481543516073</v>
      </c>
      <c r="E145" s="28">
        <f t="shared" si="51"/>
        <v>34433</v>
      </c>
      <c r="F145" s="29">
        <f t="shared" si="52"/>
        <v>31046</v>
      </c>
      <c r="G145" s="30">
        <f t="shared" si="53"/>
        <v>56600</v>
      </c>
      <c r="H145" s="2">
        <f t="shared" si="64"/>
        <v>1.4425159925580446</v>
      </c>
      <c r="I145" s="2">
        <f t="shared" si="65"/>
        <v>1.3704932322816532</v>
      </c>
      <c r="J145" s="30">
        <f t="shared" si="54"/>
        <v>39237</v>
      </c>
      <c r="K145" s="30">
        <f t="shared" si="55"/>
        <v>41299</v>
      </c>
      <c r="L145" s="20">
        <f t="shared" si="56"/>
        <v>94400</v>
      </c>
      <c r="M145" s="3">
        <f t="shared" si="66"/>
        <v>1.2813899823537396</v>
      </c>
      <c r="N145" s="3">
        <f t="shared" si="67"/>
        <v>1.3048586633492294</v>
      </c>
      <c r="O145" s="20">
        <f t="shared" si="68"/>
        <v>73670</v>
      </c>
      <c r="P145" s="20">
        <f t="shared" si="57"/>
        <v>72345</v>
      </c>
      <c r="Q145" s="30">
        <f t="shared" si="69"/>
        <v>45600</v>
      </c>
      <c r="R145" s="2">
        <f t="shared" si="58"/>
        <v>1.2868269556383338</v>
      </c>
      <c r="S145" s="2">
        <f t="shared" si="59"/>
        <v>1.4460123672110354</v>
      </c>
      <c r="T145" s="30">
        <f t="shared" si="70"/>
        <v>35436</v>
      </c>
      <c r="U145" s="30">
        <f t="shared" si="71"/>
        <v>31535</v>
      </c>
      <c r="V145" s="31">
        <f t="shared" si="72"/>
        <v>-140000</v>
      </c>
      <c r="W145" s="2">
        <f t="shared" si="73"/>
        <v>1.283155830110168</v>
      </c>
      <c r="X145" s="2">
        <f t="shared" si="74"/>
        <v>-3.7711453507165178</v>
      </c>
      <c r="Y145" s="31">
        <f t="shared" si="75"/>
        <v>-109106</v>
      </c>
      <c r="Z145" s="31">
        <f t="shared" si="76"/>
        <v>37124</v>
      </c>
      <c r="AA145" s="31">
        <f t="shared" si="77"/>
        <v>-94400</v>
      </c>
      <c r="AB145" s="2">
        <f t="shared" si="78"/>
        <v>1.2813899823537396</v>
      </c>
      <c r="AC145" s="2">
        <f t="shared" si="79"/>
        <v>-1.3749107910106468</v>
      </c>
      <c r="AD145" s="31">
        <f t="shared" si="80"/>
        <v>-73670</v>
      </c>
      <c r="AE145" s="31">
        <f t="shared" si="81"/>
        <v>68659</v>
      </c>
      <c r="AF145" s="31">
        <f t="shared" si="82"/>
        <v>0</v>
      </c>
      <c r="AG145" s="2" t="e">
        <f t="shared" si="60"/>
        <v>#DIV/0!</v>
      </c>
      <c r="AH145" s="2">
        <f t="shared" si="61"/>
        <v>0</v>
      </c>
      <c r="AI145" s="31">
        <f t="shared" si="83"/>
        <v>0</v>
      </c>
      <c r="AJ145" s="31">
        <f t="shared" si="84"/>
        <v>141004</v>
      </c>
    </row>
    <row r="146" spans="1:36" ht="18" customHeight="1" x14ac:dyDescent="0.45">
      <c r="A146" s="14" t="s">
        <v>23</v>
      </c>
      <c r="B146" s="28">
        <f t="shared" si="50"/>
        <v>46800</v>
      </c>
      <c r="C146" s="2">
        <f t="shared" si="62"/>
        <v>1.9511381639289587</v>
      </c>
      <c r="D146" s="2">
        <f t="shared" si="63"/>
        <v>2.4258760107816713</v>
      </c>
      <c r="E146" s="28">
        <f t="shared" si="51"/>
        <v>23986</v>
      </c>
      <c r="F146" s="29">
        <f t="shared" si="52"/>
        <v>19292</v>
      </c>
      <c r="G146" s="30">
        <f t="shared" si="53"/>
        <v>68900</v>
      </c>
      <c r="H146" s="2">
        <f t="shared" si="64"/>
        <v>1.3443377819402169</v>
      </c>
      <c r="I146" s="2">
        <f t="shared" si="65"/>
        <v>2.5730076928822165</v>
      </c>
      <c r="J146" s="30">
        <f t="shared" si="54"/>
        <v>51252</v>
      </c>
      <c r="K146" s="30">
        <f t="shared" si="55"/>
        <v>26778</v>
      </c>
      <c r="L146" s="20">
        <f t="shared" si="56"/>
        <v>115700</v>
      </c>
      <c r="M146" s="3">
        <f t="shared" si="66"/>
        <v>1.5377867566920971</v>
      </c>
      <c r="N146" s="3">
        <f t="shared" si="67"/>
        <v>2.5113957021923161</v>
      </c>
      <c r="O146" s="20">
        <f t="shared" si="68"/>
        <v>75238</v>
      </c>
      <c r="P146" s="20">
        <f t="shared" si="57"/>
        <v>46070</v>
      </c>
      <c r="Q146" s="30">
        <f t="shared" si="69"/>
        <v>68200</v>
      </c>
      <c r="R146" s="2">
        <f t="shared" si="58"/>
        <v>1.7735937378097937</v>
      </c>
      <c r="S146" s="2">
        <f t="shared" si="59"/>
        <v>3.1363531846401473</v>
      </c>
      <c r="T146" s="30">
        <f t="shared" si="70"/>
        <v>38453</v>
      </c>
      <c r="U146" s="30">
        <f t="shared" si="71"/>
        <v>21745</v>
      </c>
      <c r="V146" s="31">
        <f t="shared" si="72"/>
        <v>-183900</v>
      </c>
      <c r="W146" s="2">
        <f t="shared" si="73"/>
        <v>1.6175422856690502</v>
      </c>
      <c r="X146" s="2">
        <f t="shared" si="74"/>
        <v>-6.7251782775644546</v>
      </c>
      <c r="Y146" s="31">
        <f t="shared" si="75"/>
        <v>-113691</v>
      </c>
      <c r="Z146" s="31">
        <f t="shared" si="76"/>
        <v>27345</v>
      </c>
      <c r="AA146" s="31">
        <f t="shared" si="77"/>
        <v>-115700</v>
      </c>
      <c r="AB146" s="2">
        <f t="shared" si="78"/>
        <v>1.5377867566920971</v>
      </c>
      <c r="AC146" s="2">
        <f t="shared" si="79"/>
        <v>-2.3568954980647789</v>
      </c>
      <c r="AD146" s="31">
        <f t="shared" si="80"/>
        <v>-75238</v>
      </c>
      <c r="AE146" s="31">
        <f t="shared" si="81"/>
        <v>49090</v>
      </c>
      <c r="AF146" s="31">
        <f t="shared" si="82"/>
        <v>0</v>
      </c>
      <c r="AG146" s="2" t="e">
        <f t="shared" si="60"/>
        <v>#DIV/0!</v>
      </c>
      <c r="AH146" s="2">
        <f t="shared" si="61"/>
        <v>0</v>
      </c>
      <c r="AI146" s="31">
        <f t="shared" si="83"/>
        <v>0</v>
      </c>
      <c r="AJ146" s="31">
        <f t="shared" si="84"/>
        <v>95160</v>
      </c>
    </row>
    <row r="147" spans="1:36" ht="18" customHeight="1" x14ac:dyDescent="0.45">
      <c r="A147" s="14" t="s">
        <v>24</v>
      </c>
      <c r="B147" s="28">
        <f t="shared" si="50"/>
        <v>365200</v>
      </c>
      <c r="C147" s="2">
        <f t="shared" si="62"/>
        <v>1.2413704022216858</v>
      </c>
      <c r="D147" s="2">
        <f t="shared" si="63"/>
        <v>1.7214803222354733</v>
      </c>
      <c r="E147" s="28">
        <f t="shared" si="51"/>
        <v>294191</v>
      </c>
      <c r="F147" s="29">
        <f t="shared" si="52"/>
        <v>212143</v>
      </c>
      <c r="G147" s="30">
        <f t="shared" si="53"/>
        <v>525700</v>
      </c>
      <c r="H147" s="2">
        <f t="shared" si="64"/>
        <v>1.3664412224931248</v>
      </c>
      <c r="I147" s="2">
        <f t="shared" si="65"/>
        <v>1.9301092639370263</v>
      </c>
      <c r="J147" s="30">
        <f t="shared" si="54"/>
        <v>384722</v>
      </c>
      <c r="K147" s="30">
        <f t="shared" si="55"/>
        <v>272368</v>
      </c>
      <c r="L147" s="20">
        <f t="shared" si="56"/>
        <v>890900</v>
      </c>
      <c r="M147" s="3">
        <f t="shared" si="66"/>
        <v>1.3122447206048493</v>
      </c>
      <c r="N147" s="3">
        <f t="shared" si="67"/>
        <v>1.8387611426778752</v>
      </c>
      <c r="O147" s="20">
        <f t="shared" si="68"/>
        <v>678913</v>
      </c>
      <c r="P147" s="20">
        <f t="shared" si="57"/>
        <v>484511</v>
      </c>
      <c r="Q147" s="30">
        <f t="shared" si="69"/>
        <v>473900</v>
      </c>
      <c r="R147" s="2">
        <f t="shared" si="58"/>
        <v>1.2718118824104043</v>
      </c>
      <c r="S147" s="2">
        <f t="shared" si="59"/>
        <v>1.6040047656440388</v>
      </c>
      <c r="T147" s="30">
        <f t="shared" si="70"/>
        <v>372618</v>
      </c>
      <c r="U147" s="30">
        <f t="shared" si="71"/>
        <v>295448</v>
      </c>
      <c r="V147" s="31">
        <f t="shared" si="72"/>
        <v>-1364800</v>
      </c>
      <c r="W147" s="2">
        <f t="shared" si="73"/>
        <v>1.2979170371582007</v>
      </c>
      <c r="X147" s="2">
        <f t="shared" si="74"/>
        <v>-4.657543596218817</v>
      </c>
      <c r="Y147" s="31">
        <f t="shared" si="75"/>
        <v>-1051531</v>
      </c>
      <c r="Z147" s="31">
        <f t="shared" si="76"/>
        <v>293030</v>
      </c>
      <c r="AA147" s="31">
        <f t="shared" si="77"/>
        <v>-890900</v>
      </c>
      <c r="AB147" s="2">
        <f t="shared" si="78"/>
        <v>1.3122447206048493</v>
      </c>
      <c r="AC147" s="2">
        <f t="shared" si="79"/>
        <v>-1.5139053626473717</v>
      </c>
      <c r="AD147" s="31">
        <f t="shared" si="80"/>
        <v>-678913</v>
      </c>
      <c r="AE147" s="31">
        <f t="shared" si="81"/>
        <v>588478</v>
      </c>
      <c r="AF147" s="31">
        <f t="shared" si="82"/>
        <v>0</v>
      </c>
      <c r="AG147" s="2" t="e">
        <f t="shared" si="60"/>
        <v>#DIV/0!</v>
      </c>
      <c r="AH147" s="2">
        <f t="shared" si="61"/>
        <v>0</v>
      </c>
      <c r="AI147" s="31">
        <f t="shared" si="83"/>
        <v>0</v>
      </c>
      <c r="AJ147" s="31">
        <f t="shared" si="84"/>
        <v>1072989</v>
      </c>
    </row>
    <row r="148" spans="1:36" ht="18" customHeight="1" x14ac:dyDescent="0.45">
      <c r="L148" s="9"/>
      <c r="M148" s="9"/>
      <c r="N148" s="9"/>
      <c r="O148" s="9"/>
    </row>
    <row r="149" spans="1:36" ht="18" customHeight="1" x14ac:dyDescent="0.45">
      <c r="A149" s="44"/>
      <c r="L149" s="9"/>
      <c r="M149" s="9"/>
      <c r="N149" s="9"/>
      <c r="O149" s="9"/>
    </row>
    <row r="150" spans="1:36" ht="18" customHeight="1" x14ac:dyDescent="0.45">
      <c r="A150" s="44"/>
      <c r="L150" s="9"/>
      <c r="M150" s="9"/>
      <c r="N150" s="9"/>
      <c r="O150" s="9"/>
      <c r="AF150" s="32"/>
      <c r="AG150" s="32"/>
      <c r="AH150" s="32"/>
    </row>
    <row r="151" spans="1:36" ht="18" customHeight="1" x14ac:dyDescent="0.45">
      <c r="A151" s="17"/>
      <c r="L151" s="9"/>
      <c r="M151" s="9"/>
      <c r="N151" s="9"/>
      <c r="O151" s="9"/>
      <c r="AF151" s="33"/>
      <c r="AG151" s="34"/>
      <c r="AH151" s="34"/>
    </row>
    <row r="152" spans="1:36" ht="18" customHeight="1" x14ac:dyDescent="0.45">
      <c r="A152" s="17"/>
      <c r="L152" s="9"/>
      <c r="M152" s="9"/>
      <c r="N152" s="9"/>
      <c r="O152" s="9"/>
      <c r="AF152" s="35"/>
      <c r="AG152" s="35"/>
      <c r="AH152" s="35"/>
    </row>
    <row r="153" spans="1:36" ht="18" customHeight="1" x14ac:dyDescent="0.45">
      <c r="A153" s="17"/>
      <c r="L153" s="9"/>
      <c r="M153" s="9"/>
      <c r="N153" s="9"/>
      <c r="O153" s="9"/>
    </row>
  </sheetData>
  <mergeCells count="37">
    <mergeCell ref="AF121:AJ121"/>
    <mergeCell ref="A121:A122"/>
    <mergeCell ref="B121:F121"/>
    <mergeCell ref="G121:K121"/>
    <mergeCell ref="L121:P121"/>
    <mergeCell ref="AA121:AE121"/>
    <mergeCell ref="Q121:U121"/>
    <mergeCell ref="V121:Z121"/>
    <mergeCell ref="V31:Z31"/>
    <mergeCell ref="A31:A32"/>
    <mergeCell ref="G31:K31"/>
    <mergeCell ref="A90:A91"/>
    <mergeCell ref="G90:K90"/>
    <mergeCell ref="B31:F31"/>
    <mergeCell ref="B90:F90"/>
    <mergeCell ref="AA31:AE31"/>
    <mergeCell ref="A62:A63"/>
    <mergeCell ref="V90:Z90"/>
    <mergeCell ref="AA90:AE90"/>
    <mergeCell ref="L3:P3"/>
    <mergeCell ref="L62:P62"/>
    <mergeCell ref="AA3:AE3"/>
    <mergeCell ref="AA62:AE62"/>
    <mergeCell ref="V3:Z3"/>
    <mergeCell ref="V62:Z62"/>
    <mergeCell ref="Q3:U3"/>
    <mergeCell ref="Q62:U62"/>
    <mergeCell ref="L31:P31"/>
    <mergeCell ref="L90:P90"/>
    <mergeCell ref="Q31:U31"/>
    <mergeCell ref="Q90:U90"/>
    <mergeCell ref="A149:A150"/>
    <mergeCell ref="B3:F3"/>
    <mergeCell ref="G3:K3"/>
    <mergeCell ref="B62:F62"/>
    <mergeCell ref="G62:K62"/>
    <mergeCell ref="A3:A4"/>
  </mergeCells>
  <phoneticPr fontId="2"/>
  <printOptions horizontalCentered="1" verticalCentered="1"/>
  <pageMargins left="0" right="0" top="0" bottom="0" header="0.31496062992125984" footer="0.31496062992125984"/>
  <pageSetup paperSize="8" scale="51" orientation="portrait" r:id="rId1"/>
  <rowBreaks count="1" manualBreakCount="1">
    <brk id="11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2025-12-19T02:28:02Z</cp:lastPrinted>
  <dcterms:created xsi:type="dcterms:W3CDTF">2023-05-18T06:42:25Z</dcterms:created>
  <dcterms:modified xsi:type="dcterms:W3CDTF">2025-12-19T05:35:58Z</dcterms:modified>
</cp:coreProperties>
</file>